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400" windowHeight="10485" firstSheet="2" activeTab="7"/>
  </bookViews>
  <sheets>
    <sheet name="РЕЙД 1 етап" sheetId="1" r:id="rId1"/>
    <sheet name="РЕЙД 2 етап" sheetId="2" r:id="rId2"/>
    <sheet name="РЕЙД 3 етап" sheetId="3" r:id="rId3"/>
    <sheet name="РЕЙД ИТОГ" sheetId="4" r:id="rId4"/>
    <sheet name="РЕЙД ATV" sheetId="5" r:id="rId5"/>
    <sheet name="РЕЙД ИТОГ (1 гр)" sheetId="6" r:id="rId6"/>
    <sheet name="РЕЙД ИТОГ (2 гр)" sheetId="7" r:id="rId7"/>
    <sheet name="РЕЙД Команды" sheetId="8" r:id="rId8"/>
  </sheets>
  <definedNames>
    <definedName name="_xlnm.Print_Area" localSheetId="0">'РЕЙД 1 етап'!$A$1:$BB$29</definedName>
    <definedName name="_xlnm.Print_Area" localSheetId="1">'РЕЙД 2 етап'!$A$1:$Q$29</definedName>
    <definedName name="_xlnm.Print_Area" localSheetId="2">'РЕЙД 3 етап'!$A$1:$AV$29</definedName>
    <definedName name="_xlnm.Print_Area" localSheetId="4">'РЕЙД ATV'!$A$1:$C$12</definedName>
  </definedNames>
  <calcPr fullCalcOnLoad="1"/>
</workbook>
</file>

<file path=xl/sharedStrings.xml><?xml version="1.0" encoding="utf-8"?>
<sst xmlns="http://schemas.openxmlformats.org/spreadsheetml/2006/main" count="677" uniqueCount="298">
  <si>
    <t>Группа</t>
  </si>
  <si>
    <t>КВ0 р.</t>
  </si>
  <si>
    <t>КВ0 ф.</t>
  </si>
  <si>
    <t>штраф</t>
  </si>
  <si>
    <t>Закрытие</t>
  </si>
  <si>
    <t>Сум. Время</t>
  </si>
  <si>
    <t>Сум. Штраф</t>
  </si>
  <si>
    <t>Итого</t>
  </si>
  <si>
    <t>н/п</t>
  </si>
  <si>
    <t>II</t>
  </si>
  <si>
    <t>10:10:00</t>
  </si>
  <si>
    <t>10:08:00</t>
  </si>
  <si>
    <t>10:04:00</t>
  </si>
  <si>
    <t>10:00:00</t>
  </si>
  <si>
    <t>№ п/п</t>
  </si>
  <si>
    <t>КВ-1-Старт</t>
  </si>
  <si>
    <t>КВ-2</t>
  </si>
  <si>
    <t>КВ-3</t>
  </si>
  <si>
    <t>КВ-4</t>
  </si>
  <si>
    <t>КВ-5-Финиш</t>
  </si>
  <si>
    <t>Очки</t>
  </si>
  <si>
    <t>001 - Цируль Олег - Пиріг Андрій - Mitsubishi Pajero Sport</t>
  </si>
  <si>
    <t>021 - Константінов Юрій - Климентьєв Олексій - Mitsubishi L200</t>
  </si>
  <si>
    <t>не зачет</t>
  </si>
  <si>
    <t>003 - Окуліч Олег - Мамедов Руслан - УАЗ-3151-01</t>
  </si>
  <si>
    <t>I</t>
  </si>
  <si>
    <t>004 - Татарко Денис - Барабаш Максим - Nissan Patrol</t>
  </si>
  <si>
    <t>002 - Куснер Олексій - Степанян Армен - Nissan Terrano</t>
  </si>
  <si>
    <t>025 - Пономаренко Ігор - Мезин Олександр - Toyota FJ CRUISER</t>
  </si>
  <si>
    <t>015 - Тимошенко Дмитро - Кремизович Віктор - DUDI SHUTTLE</t>
  </si>
  <si>
    <t>011 - Лук'янчук Олександр - Черниш Костянтин - Nissan Patrol</t>
  </si>
  <si>
    <t>012 - Камінський Віктор - Отяківський Сергій - Nissan Patrol</t>
  </si>
  <si>
    <t>006 - Ашкалуні Андрій - Ливчак Всевед - ВАЗ-21213</t>
  </si>
  <si>
    <t>022 - Данканич Елемір - Свинарчук Сергій - ZX ADMIRAL</t>
  </si>
  <si>
    <t>007 - Цокало Сергій - Ушатік Олег - ВАЗ-2121</t>
  </si>
  <si>
    <t>017 - Горобець Віктор - Садомцев Олег - Mersedes Gelendwagen</t>
  </si>
  <si>
    <t>014 - Халєєв Петро - Халєєва Анастасія - ВАЗ-2121</t>
  </si>
  <si>
    <t>010 - Гудолін Олександр - Гончар Антон - ВАЗ-2121</t>
  </si>
  <si>
    <t>023 - Лебедев Алексей - Горшков Сергей - JEEP CHEROKEE</t>
  </si>
  <si>
    <t>019 - Волков Павло - Дем'янович Ігор - Nissan Patrol</t>
  </si>
  <si>
    <t>005 - Давиденко Олег - Давиденко Костянтин - Toyota Land Cruiser 80</t>
  </si>
  <si>
    <t>009 - Ясель Ігор - Фальковський Віталій - УАЗ-469Б</t>
  </si>
  <si>
    <t>030 - Федорченко Сергій - Кеворков Олександр - Mersedes Gelendwagen</t>
  </si>
  <si>
    <t>016 - Гудкова Зоя - Мошник Олег - SUZUKI SAMURAI</t>
  </si>
  <si>
    <t>020 - Кузнецов Микола - Лялька Віктор - ВАЗ-2121</t>
  </si>
  <si>
    <t>008 - Єремин Костянтин - Білий Євген - ВАЗ-21213</t>
  </si>
  <si>
    <t>Штраф</t>
  </si>
  <si>
    <t>Время</t>
  </si>
  <si>
    <t>Итог</t>
  </si>
  <si>
    <t>Сумма штраф</t>
  </si>
  <si>
    <t>КВ-0 р.</t>
  </si>
  <si>
    <t>КВ-0 ф.</t>
  </si>
  <si>
    <t>КВ1 р.</t>
  </si>
  <si>
    <t>КВ1 ф.</t>
  </si>
  <si>
    <t>КВ2 р.</t>
  </si>
  <si>
    <t>КВ2 ф.</t>
  </si>
  <si>
    <t>КВ3 р.</t>
  </si>
  <si>
    <t>КВ3 ф.</t>
  </si>
  <si>
    <t>КВ4 р.</t>
  </si>
  <si>
    <t>КВ4 ф.</t>
  </si>
  <si>
    <t>КВ5 р.</t>
  </si>
  <si>
    <t>КВ5 ф.</t>
  </si>
  <si>
    <t>КВ6 р.</t>
  </si>
  <si>
    <t>КВ6 ф.</t>
  </si>
  <si>
    <t>КВ7 р.</t>
  </si>
  <si>
    <t>КВ7 ф.</t>
  </si>
  <si>
    <t>КВ8 р.</t>
  </si>
  <si>
    <t>КВ8 ф.</t>
  </si>
  <si>
    <t>КВ9 р.</t>
  </si>
  <si>
    <t>КВ9 ф.</t>
  </si>
  <si>
    <t>КВ10 р.</t>
  </si>
  <si>
    <t>КВ10 ф.</t>
  </si>
  <si>
    <t>КВ11 р.</t>
  </si>
  <si>
    <t>КВ11 ф.</t>
  </si>
  <si>
    <t>10:43:00</t>
  </si>
  <si>
    <t>09:48:00</t>
  </si>
  <si>
    <t>11:01:00</t>
  </si>
  <si>
    <t>10:07:00</t>
  </si>
  <si>
    <t>10:49:00</t>
  </si>
  <si>
    <t>09:54:00</t>
  </si>
  <si>
    <t>10:47:00</t>
  </si>
  <si>
    <t>09:52:00</t>
  </si>
  <si>
    <t>10:48:00</t>
  </si>
  <si>
    <t>09:53:00</t>
  </si>
  <si>
    <t>11:04:00</t>
  </si>
  <si>
    <t>10:56:00</t>
  </si>
  <si>
    <t>10:01:00</t>
  </si>
  <si>
    <t>10:45:00</t>
  </si>
  <si>
    <t>09:50:00</t>
  </si>
  <si>
    <t>10:54:00</t>
  </si>
  <si>
    <t>09:59:00</t>
  </si>
  <si>
    <t>10:46:00</t>
  </si>
  <si>
    <t>09:51:00</t>
  </si>
  <si>
    <t>11:02:00</t>
  </si>
  <si>
    <t>10:50:00</t>
  </si>
  <si>
    <t>09:55:00</t>
  </si>
  <si>
    <t>10:58:00</t>
  </si>
  <si>
    <t>10:55:00</t>
  </si>
  <si>
    <t>10:53:00</t>
  </si>
  <si>
    <t>09:57:00</t>
  </si>
  <si>
    <t>11:03:00</t>
  </si>
  <si>
    <t>10:09:00</t>
  </si>
  <si>
    <t>10:59:00</t>
  </si>
  <si>
    <t>10:05:00</t>
  </si>
  <si>
    <t>10:44:00</t>
  </si>
  <si>
    <t>09:49:00</t>
  </si>
  <si>
    <t>10:52:00</t>
  </si>
  <si>
    <t>09:56:00</t>
  </si>
  <si>
    <t>11:05:00</t>
  </si>
  <si>
    <t>10:57:00</t>
  </si>
  <si>
    <t>10:03:00</t>
  </si>
  <si>
    <t>11:00:00</t>
  </si>
  <si>
    <t>10:51:00</t>
  </si>
  <si>
    <t>штраф КВ-0</t>
  </si>
  <si>
    <t>штраф КВ-1</t>
  </si>
  <si>
    <t>штраф КВ-2</t>
  </si>
  <si>
    <t>штраф КВ-3</t>
  </si>
  <si>
    <t>штраф КВ-4</t>
  </si>
  <si>
    <t>штраф КВ-5</t>
  </si>
  <si>
    <t>штраф КВ-6</t>
  </si>
  <si>
    <t>штраф КВ-7</t>
  </si>
  <si>
    <t>штраф КВ-8</t>
  </si>
  <si>
    <t>штраф КВ-9</t>
  </si>
  <si>
    <t>штраф КВ-10</t>
  </si>
  <si>
    <t>штраф КВ-11</t>
  </si>
  <si>
    <t>КП1 р.</t>
  </si>
  <si>
    <t>КП1 ф.</t>
  </si>
  <si>
    <t>КП2 р.</t>
  </si>
  <si>
    <t>КП2 ф.</t>
  </si>
  <si>
    <t>КП3 р.</t>
  </si>
  <si>
    <t>КП3 ф.</t>
  </si>
  <si>
    <t>КП4 р.</t>
  </si>
  <si>
    <t>КП4 ф.</t>
  </si>
  <si>
    <t>КП5 р.</t>
  </si>
  <si>
    <t>КП5 ф.</t>
  </si>
  <si>
    <t>КП6 р.</t>
  </si>
  <si>
    <t>КП6 ф.</t>
  </si>
  <si>
    <t>11:12:00</t>
  </si>
  <si>
    <t>11:10:00</t>
  </si>
  <si>
    <t>11:08:00</t>
  </si>
  <si>
    <t>11:20:00</t>
  </si>
  <si>
    <t>11:06:00</t>
  </si>
  <si>
    <t>11:22:00</t>
  </si>
  <si>
    <t>11:16:00</t>
  </si>
  <si>
    <t>11:14:00</t>
  </si>
  <si>
    <t>11:26:00</t>
  </si>
  <si>
    <t>Ст. номер - Первый пилот - Второй пилот - Автомобиль</t>
  </si>
  <si>
    <t>КВ1 СТАРТ р.</t>
  </si>
  <si>
    <t>КВ1 СТАРТ ф.</t>
  </si>
  <si>
    <t>КВ ФИНИШ р.</t>
  </si>
  <si>
    <t>КВ ФИНИШ ф.</t>
  </si>
  <si>
    <t>12:00:00</t>
  </si>
  <si>
    <t>12:07:00</t>
  </si>
  <si>
    <t>12:02:00</t>
  </si>
  <si>
    <t>11:07:00</t>
  </si>
  <si>
    <t>12:17:00</t>
  </si>
  <si>
    <t>12:06:00</t>
  </si>
  <si>
    <t>11:11:00</t>
  </si>
  <si>
    <t>12:05:00</t>
  </si>
  <si>
    <t>12:01:00</t>
  </si>
  <si>
    <t>12:03:00</t>
  </si>
  <si>
    <t>12:18:00</t>
  </si>
  <si>
    <t>11:23:00</t>
  </si>
  <si>
    <t>12:09:00</t>
  </si>
  <si>
    <t>12:04:00</t>
  </si>
  <si>
    <t>11:09:00</t>
  </si>
  <si>
    <t>12:11:00</t>
  </si>
  <si>
    <t>12:10:00</t>
  </si>
  <si>
    <t>11:15:00</t>
  </si>
  <si>
    <t>12:12:00</t>
  </si>
  <si>
    <t>11:17:00</t>
  </si>
  <si>
    <t>12:15:00</t>
  </si>
  <si>
    <t>12:08:00</t>
  </si>
  <si>
    <t>11:13:00</t>
  </si>
  <si>
    <t>12:21:00</t>
  </si>
  <si>
    <t>штраф КВ0</t>
  </si>
  <si>
    <t>Норматив</t>
  </si>
  <si>
    <t>Время прохождения</t>
  </si>
  <si>
    <t>незачет</t>
  </si>
  <si>
    <t>Очки 1 етап</t>
  </si>
  <si>
    <t>Очки 2 етап</t>
  </si>
  <si>
    <t>Очки 3 етап</t>
  </si>
  <si>
    <t>Командний залік</t>
  </si>
  <si>
    <t>Команда</t>
  </si>
  <si>
    <t>Учасник</t>
  </si>
  <si>
    <t>Водії команди</t>
  </si>
  <si>
    <t>Місце</t>
  </si>
  <si>
    <t>Очок команди всього</t>
  </si>
  <si>
    <t>Назва, згідно ліцензії</t>
  </si>
  <si>
    <t>Місто</t>
  </si>
  <si>
    <t>Прізвище, ім’я</t>
  </si>
  <si>
    <t>Ст №</t>
  </si>
  <si>
    <t xml:space="preserve"> Номер ліцензії</t>
  </si>
  <si>
    <t>3/1</t>
  </si>
  <si>
    <t>ІІ</t>
  </si>
  <si>
    <t>Київ</t>
  </si>
  <si>
    <t>1/1</t>
  </si>
  <si>
    <t>12</t>
  </si>
  <si>
    <t>Дніпропетровськ</t>
  </si>
  <si>
    <t>Калиницька Ірина
НІ.04.017.07</t>
  </si>
  <si>
    <t>2/2</t>
  </si>
  <si>
    <t>7/5</t>
  </si>
  <si>
    <t>Директор змагання ___________ (Любимов Сергій)</t>
  </si>
  <si>
    <t>Ліцензія № 01.01.001.07</t>
  </si>
  <si>
    <t>Чернігівська  обл                                         26.10.2007                                      Час публікації 18:50</t>
  </si>
  <si>
    <t>„Формула 4х4”
КК.27.001.07</t>
  </si>
  <si>
    <t>Севастополь</t>
  </si>
  <si>
    <t>Р03</t>
  </si>
  <si>
    <t>Окуліч Олег</t>
  </si>
  <si>
    <t>І</t>
  </si>
  <si>
    <t>4</t>
  </si>
  <si>
    <t>Мамедов Руслан</t>
  </si>
  <si>
    <t>Р04</t>
  </si>
  <si>
    <t>Татарко Денис</t>
  </si>
  <si>
    <t>8/8</t>
  </si>
  <si>
    <t>16</t>
  </si>
  <si>
    <t>Барабаш Максим</t>
  </si>
  <si>
    <t>Р05</t>
  </si>
  <si>
    <t>Давиденко Олег</t>
  </si>
  <si>
    <t>Давиденко Костянтин</t>
  </si>
  <si>
    <t>Р06</t>
  </si>
  <si>
    <t>Ашкалуні Андрій</t>
  </si>
  <si>
    <t>10/4</t>
  </si>
  <si>
    <t>14</t>
  </si>
  <si>
    <t>Ливчак Всевед</t>
  </si>
  <si>
    <t>Р07</t>
  </si>
  <si>
    <t>Цокало Сергій</t>
  </si>
  <si>
    <t>6/2</t>
  </si>
  <si>
    <t>8</t>
  </si>
  <si>
    <t>Ушатік Олег</t>
  </si>
  <si>
    <t>Р01</t>
  </si>
  <si>
    <t>Цируль Олег</t>
  </si>
  <si>
    <t>2</t>
  </si>
  <si>
    <t>Пиріг Андрій</t>
  </si>
  <si>
    <t>Р15</t>
  </si>
  <si>
    <t>Тимошенко Дмитро</t>
  </si>
  <si>
    <t>Кремизович Віктор</t>
  </si>
  <si>
    <t>Р21</t>
  </si>
  <si>
    <t>Константінов Юрій</t>
  </si>
  <si>
    <t>Клименьєв Олексій</t>
  </si>
  <si>
    <t>Р22</t>
  </si>
  <si>
    <t>Данканич Елемір</t>
  </si>
  <si>
    <t>18</t>
  </si>
  <si>
    <t>Свинарчук Сергій</t>
  </si>
  <si>
    <t>„Альянс 4х4 Рейд”
КК.04.016.07</t>
  </si>
  <si>
    <t>Р11</t>
  </si>
  <si>
    <t>Лук'янчук Олександр</t>
  </si>
  <si>
    <t>7</t>
  </si>
  <si>
    <t>Черниш Костяянтин</t>
  </si>
  <si>
    <t>Р14</t>
  </si>
  <si>
    <t>Халєєв Петро</t>
  </si>
  <si>
    <t>16/8</t>
  </si>
  <si>
    <t>24</t>
  </si>
  <si>
    <t>Халєєва Анастасія</t>
  </si>
  <si>
    <t>Р10</t>
  </si>
  <si>
    <t>Гудолін Олександр</t>
  </si>
  <si>
    <t>18/9</t>
  </si>
  <si>
    <t>27</t>
  </si>
  <si>
    <t>Гончар Антон</t>
  </si>
  <si>
    <t>Р12</t>
  </si>
  <si>
    <t>Камінський Віктор</t>
  </si>
  <si>
    <t>23</t>
  </si>
  <si>
    <t>Отяківський Сергій</t>
  </si>
  <si>
    <t>Р17</t>
  </si>
  <si>
    <t>Горобець Віктор</t>
  </si>
  <si>
    <t>26</t>
  </si>
  <si>
    <t>Садомцев Олег</t>
  </si>
  <si>
    <t>Головний Секретар ___________ (Калниш Ілона)</t>
  </si>
  <si>
    <t>Клас/залікова група</t>
  </si>
  <si>
    <t>Сухецький Богдан
НІ.04.001.07</t>
  </si>
  <si>
    <t>Остаточна класифікація</t>
  </si>
  <si>
    <t>Часткова класифікація І етапу (РЕЙД)</t>
  </si>
  <si>
    <t>Часткова класифікація ІІ етапу (РЕЙД)</t>
  </si>
  <si>
    <t>Часткова класифікація ІІІ етапу (РЕЙД)</t>
  </si>
  <si>
    <t>Остаточна класифікація (РЕЙД)</t>
  </si>
  <si>
    <t>Остаточна класифікація (РЕЙД) - 1 група</t>
  </si>
  <si>
    <t>Остаточна класифікація (РЕЙД) - 2 група</t>
  </si>
  <si>
    <t>Ліцензія № 02.04.007.07</t>
  </si>
  <si>
    <t>"4x4 Екстрім Моторспорт"
КК.04.017.07</t>
  </si>
  <si>
    <t>Давиденко Олег
КІ.27.005.07</t>
  </si>
  <si>
    <t>3 очка
1 місце</t>
  </si>
  <si>
    <t>6 очок
2 міце</t>
  </si>
  <si>
    <t>15 очок
3 місце</t>
  </si>
  <si>
    <t>9/3</t>
  </si>
  <si>
    <t>12/6</t>
  </si>
  <si>
    <t>4/3</t>
  </si>
  <si>
    <t>15/8</t>
  </si>
  <si>
    <t>17/9</t>
  </si>
  <si>
    <t>К01 - Дадасов Володимир - Yamaha YFZ 450</t>
  </si>
  <si>
    <t>К02 - Рогачев Віктор - Can-Am Renegade</t>
  </si>
  <si>
    <t>К03 - Шерекин Петр - Yamaha Raptor</t>
  </si>
  <si>
    <t>К07 - Кучеренко Павло - Yamaha Raptor 660</t>
  </si>
  <si>
    <t>К08 - Долбет Олександр - Bombardier Outlander 800</t>
  </si>
  <si>
    <t>К10 - Лозовой Роман - Yamaha Raptor</t>
  </si>
  <si>
    <t>К12 - Аптекар Юрій - Yamaha YFZ 450</t>
  </si>
  <si>
    <t>Остаточна класифікація (РЕЙД - Квадроцикли)</t>
  </si>
  <si>
    <t>Головний Секретар ___________ (Калниш Ілона)                                      Директор змагання ___________ (Любимов Сергій)
Ліцензія № 02.04.007.07                                                                          Ліцензія № 01.01.001.07</t>
  </si>
  <si>
    <t>Ст. номер - Первый пилот -Квадроцикл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</si>
</sst>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b/>
      <sz val="12"/>
      <name val="Tahoma"/>
      <family val="2"/>
    </font>
    <font>
      <sz val="12"/>
      <name val="Tahoma"/>
      <family val="2"/>
    </font>
    <font>
      <b/>
      <sz val="30"/>
      <name val="Tahoma"/>
      <family val="2"/>
    </font>
    <font>
      <b/>
      <sz val="10"/>
      <name val="Tahoma"/>
      <family val="2"/>
    </font>
    <font>
      <b/>
      <sz val="20"/>
      <name val="Tahoma"/>
      <family val="2"/>
    </font>
    <font>
      <sz val="10"/>
      <name val="Arial"/>
      <family val="0"/>
    </font>
    <font>
      <sz val="14"/>
      <name val="Tahoma"/>
      <family val="2"/>
    </font>
    <font>
      <sz val="12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21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6" fontId="2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/>
    </xf>
    <xf numFmtId="21" fontId="2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0" xfId="17" applyFont="1">
      <alignment/>
      <protection/>
    </xf>
    <xf numFmtId="0" fontId="2" fillId="0" borderId="0" xfId="0" applyFont="1" applyAlignment="1">
      <alignment/>
    </xf>
    <xf numFmtId="0" fontId="2" fillId="2" borderId="2" xfId="17" applyFont="1" applyFill="1" applyBorder="1" applyAlignment="1">
      <alignment horizontal="center" vertical="center" wrapText="1"/>
      <protection/>
    </xf>
    <xf numFmtId="0" fontId="1" fillId="0" borderId="1" xfId="0" applyFont="1" applyBorder="1" applyAlignment="1">
      <alignment horizontal="center" wrapText="1"/>
    </xf>
    <xf numFmtId="20" fontId="2" fillId="0" borderId="1" xfId="0" applyNumberFormat="1" applyFont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/>
    </xf>
    <xf numFmtId="49" fontId="2" fillId="0" borderId="2" xfId="17" applyNumberFormat="1" applyFont="1" applyBorder="1" applyAlignment="1">
      <alignment horizontal="center" vertical="center" wrapText="1"/>
      <protection/>
    </xf>
    <xf numFmtId="0" fontId="2" fillId="0" borderId="2" xfId="0" applyFont="1" applyBorder="1" applyAlignment="1">
      <alignment horizontal="center" vertical="center" wrapText="1"/>
    </xf>
    <xf numFmtId="49" fontId="1" fillId="0" borderId="2" xfId="17" applyNumberFormat="1" applyFont="1" applyBorder="1" applyAlignment="1">
      <alignment horizontal="center" vertical="center" wrapText="1"/>
      <protection/>
    </xf>
    <xf numFmtId="0" fontId="2" fillId="0" borderId="2" xfId="17" applyFont="1" applyBorder="1" applyAlignment="1">
      <alignment horizontal="center" vertical="center" wrapText="1"/>
      <protection/>
    </xf>
    <xf numFmtId="0" fontId="8" fillId="0" borderId="2" xfId="0" applyFont="1" applyBorder="1" applyAlignment="1">
      <alignment horizontal="center" vertical="center" wrapText="1"/>
    </xf>
    <xf numFmtId="0" fontId="5" fillId="0" borderId="0" xfId="17" applyFont="1" applyAlignment="1">
      <alignment horizontal="center"/>
      <protection/>
    </xf>
    <xf numFmtId="0" fontId="2" fillId="2" borderId="2" xfId="17" applyFont="1" applyFill="1" applyBorder="1" applyAlignment="1">
      <alignment horizontal="center" vertical="center" wrapText="1"/>
      <protection/>
    </xf>
    <xf numFmtId="0" fontId="7" fillId="0" borderId="0" xfId="17" applyFont="1" applyAlignment="1">
      <alignment horizontal="center"/>
      <protection/>
    </xf>
    <xf numFmtId="0" fontId="2" fillId="0" borderId="0" xfId="0" applyFont="1" applyAlignment="1">
      <alignment horizontal="left" wrapText="1"/>
    </xf>
  </cellXfs>
  <cellStyles count="7">
    <cellStyle name="Normal" xfId="0"/>
    <cellStyle name="Currency" xfId="15"/>
    <cellStyle name="Currency [0]" xfId="16"/>
    <cellStyle name="Обычный_результаты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3448050</xdr:colOff>
      <xdr:row>0</xdr:row>
      <xdr:rowOff>47625</xdr:rowOff>
    </xdr:from>
    <xdr:to>
      <xdr:col>45</xdr:col>
      <xdr:colOff>314325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47625"/>
          <a:ext cx="2045017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209550</xdr:rowOff>
    </xdr:from>
    <xdr:to>
      <xdr:col>16</xdr:col>
      <xdr:colOff>676275</xdr:colOff>
      <xdr:row>0</xdr:row>
      <xdr:rowOff>2305050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1712595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2638425</xdr:colOff>
      <xdr:row>0</xdr:row>
      <xdr:rowOff>47625</xdr:rowOff>
    </xdr:from>
    <xdr:to>
      <xdr:col>44</xdr:col>
      <xdr:colOff>1076325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7625"/>
          <a:ext cx="2039302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123825</xdr:rowOff>
    </xdr:from>
    <xdr:to>
      <xdr:col>6</xdr:col>
      <xdr:colOff>895350</xdr:colOff>
      <xdr:row>0</xdr:row>
      <xdr:rowOff>1552575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3825"/>
          <a:ext cx="116871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3</xdr:col>
      <xdr:colOff>9525</xdr:colOff>
      <xdr:row>0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02965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209550</xdr:rowOff>
    </xdr:from>
    <xdr:to>
      <xdr:col>6</xdr:col>
      <xdr:colOff>876300</xdr:colOff>
      <xdr:row>0</xdr:row>
      <xdr:rowOff>1524000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9550"/>
          <a:ext cx="108585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123825</xdr:rowOff>
    </xdr:from>
    <xdr:to>
      <xdr:col>6</xdr:col>
      <xdr:colOff>895350</xdr:colOff>
      <xdr:row>0</xdr:row>
      <xdr:rowOff>1552575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3825"/>
          <a:ext cx="116871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10</xdr:col>
      <xdr:colOff>895350</xdr:colOff>
      <xdr:row>1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7254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9"/>
  <sheetViews>
    <sheetView view="pageBreakPreview" zoomScale="60" workbookViewId="0" topLeftCell="A1">
      <selection activeCell="A2" sqref="A2:BB2"/>
    </sheetView>
  </sheetViews>
  <sheetFormatPr defaultColWidth="9.00390625" defaultRowHeight="12.75"/>
  <cols>
    <col min="1" max="1" width="6.125" style="0" bestFit="1" customWidth="1"/>
    <col min="2" max="2" width="80.125" style="0" bestFit="1" customWidth="1"/>
    <col min="3" max="3" width="10.125" style="0" bestFit="1" customWidth="1"/>
    <col min="4" max="4" width="8.125" style="0" hidden="1" customWidth="1"/>
    <col min="5" max="5" width="11.125" style="0" bestFit="1" customWidth="1"/>
    <col min="6" max="6" width="9.75390625" style="0" customWidth="1"/>
    <col min="7" max="8" width="9.75390625" style="0" hidden="1" customWidth="1"/>
    <col min="9" max="9" width="11.00390625" style="0" bestFit="1" customWidth="1"/>
    <col min="10" max="10" width="9.75390625" style="0" customWidth="1"/>
    <col min="11" max="12" width="9.75390625" style="0" hidden="1" customWidth="1"/>
    <col min="13" max="13" width="11.00390625" style="0" bestFit="1" customWidth="1"/>
    <col min="14" max="14" width="9.75390625" style="0" customWidth="1"/>
    <col min="15" max="16" width="9.75390625" style="0" hidden="1" customWidth="1"/>
    <col min="17" max="17" width="11.00390625" style="0" bestFit="1" customWidth="1"/>
    <col min="18" max="18" width="9.75390625" style="0" customWidth="1"/>
    <col min="19" max="20" width="9.75390625" style="0" hidden="1" customWidth="1"/>
    <col min="21" max="21" width="11.00390625" style="0" bestFit="1" customWidth="1"/>
    <col min="22" max="22" width="9.75390625" style="0" customWidth="1"/>
    <col min="23" max="24" width="9.75390625" style="0" hidden="1" customWidth="1"/>
    <col min="25" max="25" width="11.00390625" style="0" bestFit="1" customWidth="1"/>
    <col min="26" max="26" width="9.75390625" style="0" customWidth="1"/>
    <col min="27" max="28" width="10.75390625" style="0" hidden="1" customWidth="1"/>
    <col min="29" max="29" width="10.75390625" style="0" customWidth="1"/>
    <col min="30" max="30" width="9.75390625" style="0" customWidth="1"/>
    <col min="31" max="32" width="9.75390625" style="0" hidden="1" customWidth="1"/>
    <col min="33" max="33" width="11.00390625" style="0" bestFit="1" customWidth="1"/>
    <col min="34" max="34" width="9.75390625" style="0" customWidth="1"/>
    <col min="35" max="36" width="9.75390625" style="0" hidden="1" customWidth="1"/>
    <col min="37" max="37" width="11.00390625" style="0" bestFit="1" customWidth="1"/>
    <col min="38" max="38" width="9.75390625" style="0" customWidth="1"/>
    <col min="39" max="40" width="9.75390625" style="0" hidden="1" customWidth="1"/>
    <col min="41" max="41" width="11.00390625" style="0" bestFit="1" customWidth="1"/>
    <col min="42" max="42" width="9.75390625" style="0" customWidth="1"/>
    <col min="43" max="44" width="9.75390625" style="0" hidden="1" customWidth="1"/>
    <col min="45" max="45" width="11.875" style="0" bestFit="1" customWidth="1"/>
    <col min="46" max="46" width="9.75390625" style="0" customWidth="1"/>
    <col min="47" max="48" width="9.75390625" style="0" hidden="1" customWidth="1"/>
    <col min="49" max="49" width="11.875" style="0" bestFit="1" customWidth="1"/>
    <col min="50" max="50" width="9.75390625" style="0" customWidth="1"/>
    <col min="51" max="52" width="9.75390625" style="0" hidden="1" customWidth="1"/>
    <col min="53" max="53" width="10.75390625" style="0" bestFit="1" customWidth="1"/>
    <col min="54" max="54" width="7.75390625" style="0" bestFit="1" customWidth="1"/>
  </cols>
  <sheetData>
    <row r="1" spans="1:54" ht="200.2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</row>
    <row r="2" spans="1:54" ht="36.75">
      <c r="A2" s="27" t="s">
        <v>271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</row>
    <row r="3" spans="1:54" ht="35.25" customHeight="1">
      <c r="A3" s="5" t="s">
        <v>14</v>
      </c>
      <c r="B3" s="4"/>
      <c r="C3" s="5" t="s">
        <v>0</v>
      </c>
      <c r="D3" s="5" t="s">
        <v>50</v>
      </c>
      <c r="E3" s="5" t="s">
        <v>51</v>
      </c>
      <c r="F3" s="5" t="s">
        <v>113</v>
      </c>
      <c r="G3" s="16" t="s">
        <v>4</v>
      </c>
      <c r="H3" s="16" t="s">
        <v>52</v>
      </c>
      <c r="I3" s="5" t="s">
        <v>53</v>
      </c>
      <c r="J3" s="5" t="s">
        <v>114</v>
      </c>
      <c r="K3" s="5" t="s">
        <v>4</v>
      </c>
      <c r="L3" s="5" t="s">
        <v>54</v>
      </c>
      <c r="M3" s="5" t="s">
        <v>55</v>
      </c>
      <c r="N3" s="5" t="s">
        <v>115</v>
      </c>
      <c r="O3" s="5" t="s">
        <v>4</v>
      </c>
      <c r="P3" s="5" t="s">
        <v>56</v>
      </c>
      <c r="Q3" s="5" t="s">
        <v>57</v>
      </c>
      <c r="R3" s="5" t="s">
        <v>116</v>
      </c>
      <c r="S3" s="5" t="s">
        <v>4</v>
      </c>
      <c r="T3" s="5" t="s">
        <v>58</v>
      </c>
      <c r="U3" s="5" t="s">
        <v>59</v>
      </c>
      <c r="V3" s="5" t="s">
        <v>117</v>
      </c>
      <c r="W3" s="5" t="s">
        <v>4</v>
      </c>
      <c r="X3" s="5" t="s">
        <v>60</v>
      </c>
      <c r="Y3" s="5" t="s">
        <v>61</v>
      </c>
      <c r="Z3" s="5" t="s">
        <v>118</v>
      </c>
      <c r="AA3" s="5" t="s">
        <v>4</v>
      </c>
      <c r="AB3" s="5" t="s">
        <v>62</v>
      </c>
      <c r="AC3" s="5" t="s">
        <v>63</v>
      </c>
      <c r="AD3" s="5" t="s">
        <v>119</v>
      </c>
      <c r="AE3" s="5" t="s">
        <v>4</v>
      </c>
      <c r="AF3" s="5" t="s">
        <v>64</v>
      </c>
      <c r="AG3" s="5" t="s">
        <v>65</v>
      </c>
      <c r="AH3" s="5" t="s">
        <v>120</v>
      </c>
      <c r="AI3" s="5" t="s">
        <v>4</v>
      </c>
      <c r="AJ3" s="5" t="s">
        <v>66</v>
      </c>
      <c r="AK3" s="5" t="s">
        <v>67</v>
      </c>
      <c r="AL3" s="5" t="s">
        <v>121</v>
      </c>
      <c r="AM3" s="5" t="s">
        <v>4</v>
      </c>
      <c r="AN3" s="5" t="s">
        <v>68</v>
      </c>
      <c r="AO3" s="5" t="s">
        <v>69</v>
      </c>
      <c r="AP3" s="5" t="s">
        <v>122</v>
      </c>
      <c r="AQ3" s="5" t="s">
        <v>4</v>
      </c>
      <c r="AR3" s="5" t="s">
        <v>70</v>
      </c>
      <c r="AS3" s="5" t="s">
        <v>71</v>
      </c>
      <c r="AT3" s="5" t="s">
        <v>123</v>
      </c>
      <c r="AU3" s="5" t="s">
        <v>4</v>
      </c>
      <c r="AV3" s="5" t="s">
        <v>72</v>
      </c>
      <c r="AW3" s="5" t="s">
        <v>73</v>
      </c>
      <c r="AX3" s="5" t="s">
        <v>124</v>
      </c>
      <c r="AY3" s="5" t="s">
        <v>4</v>
      </c>
      <c r="AZ3" s="5" t="s">
        <v>5</v>
      </c>
      <c r="BA3" s="5" t="s">
        <v>6</v>
      </c>
      <c r="BB3" s="5" t="s">
        <v>20</v>
      </c>
    </row>
    <row r="4" spans="1:54" ht="15">
      <c r="A4" s="13">
        <v>1</v>
      </c>
      <c r="B4" s="13" t="s">
        <v>21</v>
      </c>
      <c r="C4" s="6" t="s">
        <v>9</v>
      </c>
      <c r="D4" s="14">
        <v>0.4048611111111111</v>
      </c>
      <c r="E4" s="7">
        <v>0.4048611111111111</v>
      </c>
      <c r="F4" s="7">
        <v>0</v>
      </c>
      <c r="G4" s="8" t="s">
        <v>74</v>
      </c>
      <c r="H4" s="8" t="s">
        <v>75</v>
      </c>
      <c r="I4" s="7">
        <v>0.4083333333333334</v>
      </c>
      <c r="J4" s="7">
        <v>0</v>
      </c>
      <c r="K4" s="7">
        <v>0.45</v>
      </c>
      <c r="L4" s="7">
        <v>0.4173611111111111</v>
      </c>
      <c r="M4" s="7">
        <v>0.4173611111111111</v>
      </c>
      <c r="N4" s="7">
        <v>0</v>
      </c>
      <c r="O4" s="7">
        <v>0.4590277777777778</v>
      </c>
      <c r="P4" s="7">
        <v>0.44236111111111115</v>
      </c>
      <c r="Q4" s="7">
        <v>0.44236111111111115</v>
      </c>
      <c r="R4" s="7">
        <v>0</v>
      </c>
      <c r="S4" s="7">
        <v>0.4840277777777778</v>
      </c>
      <c r="T4" s="7">
        <v>0.45208333333333334</v>
      </c>
      <c r="U4" s="7">
        <v>0.45208333333333334</v>
      </c>
      <c r="V4" s="7">
        <v>0</v>
      </c>
      <c r="W4" s="7">
        <v>0.49375</v>
      </c>
      <c r="X4" s="7">
        <v>0.47152777777777777</v>
      </c>
      <c r="Y4" s="7">
        <v>0.47152777777777777</v>
      </c>
      <c r="Z4" s="7">
        <v>0</v>
      </c>
      <c r="AA4" s="7">
        <v>0.5131944444444444</v>
      </c>
      <c r="AB4" s="7">
        <v>0.48541666666666666</v>
      </c>
      <c r="AC4" s="7">
        <v>0.48541666666666666</v>
      </c>
      <c r="AD4" s="7">
        <v>0</v>
      </c>
      <c r="AE4" s="7">
        <v>0.5270833333333333</v>
      </c>
      <c r="AF4" s="7">
        <v>0.4895833333333333</v>
      </c>
      <c r="AG4" s="7">
        <v>0.4895833333333333</v>
      </c>
      <c r="AH4" s="7">
        <v>0</v>
      </c>
      <c r="AI4" s="7">
        <v>0.53125</v>
      </c>
      <c r="AJ4" s="7">
        <v>0.4986111111111111</v>
      </c>
      <c r="AK4" s="7">
        <v>0.4986111111111111</v>
      </c>
      <c r="AL4" s="7">
        <v>0</v>
      </c>
      <c r="AM4" s="7">
        <v>0.5402777777777777</v>
      </c>
      <c r="AN4" s="7">
        <v>0.5236111111111111</v>
      </c>
      <c r="AO4" s="7">
        <v>0.5236111111111111</v>
      </c>
      <c r="AP4" s="7">
        <v>0</v>
      </c>
      <c r="AQ4" s="7">
        <v>0.5652777777777778</v>
      </c>
      <c r="AR4" s="7">
        <v>0.5333333333333333</v>
      </c>
      <c r="AS4" s="7">
        <v>0.5333333333333333</v>
      </c>
      <c r="AT4" s="7">
        <v>0</v>
      </c>
      <c r="AU4" s="7">
        <v>0.575</v>
      </c>
      <c r="AV4" s="7">
        <v>0.5527777777777778</v>
      </c>
      <c r="AW4" s="7">
        <v>0.5527777777777778</v>
      </c>
      <c r="AX4" s="7">
        <v>0</v>
      </c>
      <c r="AY4" s="7">
        <v>0.5944444444444444</v>
      </c>
      <c r="AZ4" s="7">
        <v>0</v>
      </c>
      <c r="BA4" s="7">
        <v>0</v>
      </c>
      <c r="BB4" s="15">
        <v>25</v>
      </c>
    </row>
    <row r="5" spans="1:54" ht="15">
      <c r="A5" s="13">
        <v>1</v>
      </c>
      <c r="B5" s="13" t="s">
        <v>22</v>
      </c>
      <c r="C5" s="6" t="s">
        <v>9</v>
      </c>
      <c r="D5" s="14">
        <v>0.4173611111111111</v>
      </c>
      <c r="E5" s="7">
        <v>0.4173611111111111</v>
      </c>
      <c r="F5" s="7">
        <v>0</v>
      </c>
      <c r="G5" s="8" t="s">
        <v>76</v>
      </c>
      <c r="H5" s="8" t="s">
        <v>77</v>
      </c>
      <c r="I5" s="7">
        <v>0.4215277777777778</v>
      </c>
      <c r="J5" s="7">
        <v>0</v>
      </c>
      <c r="K5" s="7">
        <v>0.46319444444444446</v>
      </c>
      <c r="L5" s="7">
        <v>0.4305555555555556</v>
      </c>
      <c r="M5" s="7">
        <v>0.4305555555555556</v>
      </c>
      <c r="N5" s="7">
        <v>0</v>
      </c>
      <c r="O5" s="7">
        <v>0.47222222222222227</v>
      </c>
      <c r="P5" s="7">
        <v>0.45555555555555555</v>
      </c>
      <c r="Q5" s="7">
        <v>0.45555555555555555</v>
      </c>
      <c r="R5" s="7">
        <v>0</v>
      </c>
      <c r="S5" s="7">
        <v>0.49722222222222223</v>
      </c>
      <c r="T5" s="7">
        <v>0.46527777777777773</v>
      </c>
      <c r="U5" s="7">
        <v>0.46527777777777773</v>
      </c>
      <c r="V5" s="7">
        <v>0</v>
      </c>
      <c r="W5" s="7">
        <v>0.5069444444444444</v>
      </c>
      <c r="X5" s="7">
        <v>0.4847222222222222</v>
      </c>
      <c r="Y5" s="7">
        <v>0.4847222222222222</v>
      </c>
      <c r="Z5" s="7">
        <v>0</v>
      </c>
      <c r="AA5" s="7">
        <v>0.5263888888888889</v>
      </c>
      <c r="AB5" s="7">
        <v>0.4986111111111111</v>
      </c>
      <c r="AC5" s="7">
        <v>0.4986111111111111</v>
      </c>
      <c r="AD5" s="7">
        <v>0</v>
      </c>
      <c r="AE5" s="7">
        <v>0.5402777777777777</v>
      </c>
      <c r="AF5" s="7">
        <v>0.5069444444444444</v>
      </c>
      <c r="AG5" s="7">
        <v>0.5069444444444444</v>
      </c>
      <c r="AH5" s="7">
        <v>0</v>
      </c>
      <c r="AI5" s="7">
        <v>0.548611111111111</v>
      </c>
      <c r="AJ5" s="7">
        <v>0.5159722222222222</v>
      </c>
      <c r="AK5" s="7">
        <v>0.5159722222222222</v>
      </c>
      <c r="AL5" s="7">
        <v>0</v>
      </c>
      <c r="AM5" s="7">
        <v>0.5576388888888889</v>
      </c>
      <c r="AN5" s="7">
        <v>0.5409722222222222</v>
      </c>
      <c r="AO5" s="7">
        <v>0.5409722222222222</v>
      </c>
      <c r="AP5" s="7">
        <v>0</v>
      </c>
      <c r="AQ5" s="7">
        <v>0.5826388888888888</v>
      </c>
      <c r="AR5" s="7">
        <v>0.5506944444444445</v>
      </c>
      <c r="AS5" s="7">
        <v>0.5506944444444445</v>
      </c>
      <c r="AT5" s="7">
        <v>0</v>
      </c>
      <c r="AU5" s="7">
        <v>0.5923611111111111</v>
      </c>
      <c r="AV5" s="7">
        <v>0.5701388888888889</v>
      </c>
      <c r="AW5" s="7">
        <v>0.5701388888888889</v>
      </c>
      <c r="AX5" s="7">
        <v>0</v>
      </c>
      <c r="AY5" s="7">
        <v>0.6118055555555556</v>
      </c>
      <c r="AZ5" s="7">
        <v>0</v>
      </c>
      <c r="BA5" s="7">
        <v>0</v>
      </c>
      <c r="BB5" s="15">
        <v>25</v>
      </c>
    </row>
    <row r="6" spans="1:54" ht="15">
      <c r="A6" s="13">
        <v>3</v>
      </c>
      <c r="B6" s="13" t="s">
        <v>24</v>
      </c>
      <c r="C6" s="6" t="s">
        <v>25</v>
      </c>
      <c r="D6" s="14">
        <v>0.40902777777777777</v>
      </c>
      <c r="E6" s="7">
        <v>0.40902777777777777</v>
      </c>
      <c r="F6" s="7">
        <v>0</v>
      </c>
      <c r="G6" s="8" t="s">
        <v>78</v>
      </c>
      <c r="H6" s="8" t="s">
        <v>79</v>
      </c>
      <c r="I6" s="7">
        <v>0.4125</v>
      </c>
      <c r="J6" s="7">
        <v>0</v>
      </c>
      <c r="K6" s="7">
        <v>0.45416666666666666</v>
      </c>
      <c r="L6" s="7">
        <v>0.4215277777777778</v>
      </c>
      <c r="M6" s="7">
        <v>0.4215277777777778</v>
      </c>
      <c r="N6" s="7">
        <v>0</v>
      </c>
      <c r="O6" s="7">
        <v>0.46319444444444446</v>
      </c>
      <c r="P6" s="7">
        <v>0.4465277777777778</v>
      </c>
      <c r="Q6" s="7">
        <v>0.4465277777777778</v>
      </c>
      <c r="R6" s="7">
        <v>0</v>
      </c>
      <c r="S6" s="7">
        <v>0.48819444444444443</v>
      </c>
      <c r="T6" s="7">
        <v>0.45625</v>
      </c>
      <c r="U6" s="7">
        <v>0.45625</v>
      </c>
      <c r="V6" s="7">
        <v>0</v>
      </c>
      <c r="W6" s="7">
        <v>0.4979166666666666</v>
      </c>
      <c r="X6" s="7">
        <v>0.4756944444444444</v>
      </c>
      <c r="Y6" s="7">
        <v>0.4763888888888889</v>
      </c>
      <c r="Z6" s="7">
        <v>0.0006944444444444445</v>
      </c>
      <c r="AA6" s="7">
        <v>0.517361111111111</v>
      </c>
      <c r="AB6" s="7">
        <v>0.4902777777777778</v>
      </c>
      <c r="AC6" s="7">
        <v>0.4902777777777778</v>
      </c>
      <c r="AD6" s="7">
        <v>0</v>
      </c>
      <c r="AE6" s="7">
        <v>0.5319444444444444</v>
      </c>
      <c r="AF6" s="7">
        <v>0.4986111111111111</v>
      </c>
      <c r="AG6" s="7">
        <v>0.4986111111111111</v>
      </c>
      <c r="AH6" s="7">
        <v>0</v>
      </c>
      <c r="AI6" s="7">
        <v>0.5402777777777777</v>
      </c>
      <c r="AJ6" s="7">
        <v>0.5076388888888889</v>
      </c>
      <c r="AK6" s="7">
        <v>0.5076388888888889</v>
      </c>
      <c r="AL6" s="7">
        <v>0</v>
      </c>
      <c r="AM6" s="7">
        <v>0.5493055555555556</v>
      </c>
      <c r="AN6" s="7">
        <v>0.5326388888888889</v>
      </c>
      <c r="AO6" s="7">
        <v>0.5326388888888889</v>
      </c>
      <c r="AP6" s="7">
        <v>0</v>
      </c>
      <c r="AQ6" s="7">
        <v>0.5743055555555555</v>
      </c>
      <c r="AR6" s="7">
        <v>0.5423611111111112</v>
      </c>
      <c r="AS6" s="7">
        <v>0.5423611111111112</v>
      </c>
      <c r="AT6" s="7">
        <v>0</v>
      </c>
      <c r="AU6" s="7">
        <v>0.5840277777777778</v>
      </c>
      <c r="AV6" s="7">
        <v>0.5618055555555556</v>
      </c>
      <c r="AW6" s="7">
        <v>0.5618055555555556</v>
      </c>
      <c r="AX6" s="7">
        <v>0</v>
      </c>
      <c r="AY6" s="7">
        <v>0.6034722222222222</v>
      </c>
      <c r="AZ6" s="7">
        <v>0</v>
      </c>
      <c r="BA6" s="7">
        <v>0.0006944444444444445</v>
      </c>
      <c r="BB6" s="15">
        <v>19</v>
      </c>
    </row>
    <row r="7" spans="1:54" ht="15">
      <c r="A7" s="13">
        <v>4</v>
      </c>
      <c r="B7" s="13" t="s">
        <v>26</v>
      </c>
      <c r="C7" s="6" t="s">
        <v>9</v>
      </c>
      <c r="D7" s="14">
        <v>0.4076388888888889</v>
      </c>
      <c r="E7" s="7">
        <v>0.4076388888888889</v>
      </c>
      <c r="F7" s="7">
        <v>0</v>
      </c>
      <c r="G7" s="8" t="s">
        <v>80</v>
      </c>
      <c r="H7" s="8" t="s">
        <v>81</v>
      </c>
      <c r="I7" s="7">
        <v>0.41111111111111115</v>
      </c>
      <c r="J7" s="7">
        <v>0</v>
      </c>
      <c r="K7" s="7">
        <v>0.4527777777777778</v>
      </c>
      <c r="L7" s="7">
        <v>0.4201388888888889</v>
      </c>
      <c r="M7" s="7">
        <v>0.4201388888888889</v>
      </c>
      <c r="N7" s="7">
        <v>0</v>
      </c>
      <c r="O7" s="7">
        <v>0.4618055555555556</v>
      </c>
      <c r="P7" s="7">
        <v>0.4451388888888889</v>
      </c>
      <c r="Q7" s="7">
        <v>0.4451388888888889</v>
      </c>
      <c r="R7" s="7">
        <v>0</v>
      </c>
      <c r="S7" s="7">
        <v>0.48680555555555555</v>
      </c>
      <c r="T7" s="7">
        <v>0.4548611111111111</v>
      </c>
      <c r="U7" s="7">
        <v>0.4548611111111111</v>
      </c>
      <c r="V7" s="7">
        <v>0</v>
      </c>
      <c r="W7" s="7">
        <v>0.49652777777777773</v>
      </c>
      <c r="X7" s="7">
        <v>0.47430555555555554</v>
      </c>
      <c r="Y7" s="7">
        <v>0.4756944444444444</v>
      </c>
      <c r="Z7" s="7">
        <v>0.001388888888888889</v>
      </c>
      <c r="AA7" s="7">
        <v>0.5159722222222222</v>
      </c>
      <c r="AB7" s="7">
        <v>0.4895833333333333</v>
      </c>
      <c r="AC7" s="7">
        <v>0.4895833333333333</v>
      </c>
      <c r="AD7" s="7">
        <v>0</v>
      </c>
      <c r="AE7" s="7">
        <v>0.53125</v>
      </c>
      <c r="AF7" s="7">
        <v>0.4930555555555556</v>
      </c>
      <c r="AG7" s="7">
        <v>0.4930555555555556</v>
      </c>
      <c r="AH7" s="7">
        <v>0</v>
      </c>
      <c r="AI7" s="7">
        <v>0.5347222222222222</v>
      </c>
      <c r="AJ7" s="7">
        <v>0.5020833333333333</v>
      </c>
      <c r="AK7" s="7">
        <v>0.5020833333333333</v>
      </c>
      <c r="AL7" s="7">
        <v>0</v>
      </c>
      <c r="AM7" s="7">
        <v>0.54375</v>
      </c>
      <c r="AN7" s="7">
        <v>0.5270833333333333</v>
      </c>
      <c r="AO7" s="7">
        <v>0.5270833333333333</v>
      </c>
      <c r="AP7" s="7">
        <v>0</v>
      </c>
      <c r="AQ7" s="7">
        <v>0.56875</v>
      </c>
      <c r="AR7" s="7">
        <v>0.5368055555555555</v>
      </c>
      <c r="AS7" s="7">
        <v>0.5368055555555555</v>
      </c>
      <c r="AT7" s="7">
        <v>0</v>
      </c>
      <c r="AU7" s="7">
        <v>0.5784722222222222</v>
      </c>
      <c r="AV7" s="7">
        <v>0.55625</v>
      </c>
      <c r="AW7" s="7">
        <v>0.5583333333333333</v>
      </c>
      <c r="AX7" s="7">
        <v>0.0020833333333333333</v>
      </c>
      <c r="AY7" s="7">
        <v>0.5979166666666667</v>
      </c>
      <c r="AZ7" s="7">
        <v>0</v>
      </c>
      <c r="BA7" s="7">
        <v>0.003472222222222222</v>
      </c>
      <c r="BB7" s="15">
        <v>17</v>
      </c>
    </row>
    <row r="8" spans="1:54" ht="15">
      <c r="A8" s="13">
        <v>5</v>
      </c>
      <c r="B8" s="13" t="s">
        <v>27</v>
      </c>
      <c r="C8" s="6" t="s">
        <v>25</v>
      </c>
      <c r="D8" s="14">
        <v>0.4083333333333334</v>
      </c>
      <c r="E8" s="7">
        <v>0.4076388888888889</v>
      </c>
      <c r="F8" s="7">
        <v>0.001388888888888889</v>
      </c>
      <c r="G8" s="8" t="s">
        <v>82</v>
      </c>
      <c r="H8" s="8" t="s">
        <v>83</v>
      </c>
      <c r="I8" s="7">
        <v>0.41180555555555554</v>
      </c>
      <c r="J8" s="7">
        <v>0</v>
      </c>
      <c r="K8" s="7">
        <v>0.4534722222222222</v>
      </c>
      <c r="L8" s="7">
        <v>0.42083333333333334</v>
      </c>
      <c r="M8" s="7">
        <v>0.42083333333333334</v>
      </c>
      <c r="N8" s="7">
        <v>0</v>
      </c>
      <c r="O8" s="7">
        <v>0.4625</v>
      </c>
      <c r="P8" s="7">
        <v>0.4458333333333333</v>
      </c>
      <c r="Q8" s="7">
        <v>0.4458333333333333</v>
      </c>
      <c r="R8" s="7">
        <v>0</v>
      </c>
      <c r="S8" s="7">
        <v>0.4875</v>
      </c>
      <c r="T8" s="7">
        <v>0.45555555555555555</v>
      </c>
      <c r="U8" s="7">
        <v>0.45555555555555555</v>
      </c>
      <c r="V8" s="7">
        <v>0</v>
      </c>
      <c r="W8" s="7">
        <v>0.49722222222222223</v>
      </c>
      <c r="X8" s="7">
        <v>0.475</v>
      </c>
      <c r="Y8" s="7">
        <v>0.4763888888888889</v>
      </c>
      <c r="Z8" s="7">
        <v>0.001388888888888889</v>
      </c>
      <c r="AA8" s="7">
        <v>0.5166666666666667</v>
      </c>
      <c r="AB8" s="7">
        <v>0.4902777777777778</v>
      </c>
      <c r="AC8" s="7">
        <v>0.4902777777777778</v>
      </c>
      <c r="AD8" s="7">
        <v>0</v>
      </c>
      <c r="AE8" s="7">
        <v>0.5319444444444444</v>
      </c>
      <c r="AF8" s="7">
        <v>0.4993055555555555</v>
      </c>
      <c r="AG8" s="7">
        <v>0.4993055555555555</v>
      </c>
      <c r="AH8" s="7">
        <v>0</v>
      </c>
      <c r="AI8" s="7">
        <v>0.5409722222222222</v>
      </c>
      <c r="AJ8" s="7">
        <v>0.5083333333333333</v>
      </c>
      <c r="AK8" s="7">
        <v>0.5083333333333333</v>
      </c>
      <c r="AL8" s="7">
        <v>0</v>
      </c>
      <c r="AM8" s="7">
        <v>0.55</v>
      </c>
      <c r="AN8" s="7">
        <v>0.5333333333333333</v>
      </c>
      <c r="AO8" s="7">
        <v>0.5333333333333333</v>
      </c>
      <c r="AP8" s="7">
        <v>0</v>
      </c>
      <c r="AQ8" s="7">
        <v>0.575</v>
      </c>
      <c r="AR8" s="7">
        <v>0.5430555555555555</v>
      </c>
      <c r="AS8" s="7">
        <v>0.5430555555555555</v>
      </c>
      <c r="AT8" s="7">
        <v>0</v>
      </c>
      <c r="AU8" s="7">
        <v>0.5847222222222223</v>
      </c>
      <c r="AV8" s="7">
        <v>0.5625</v>
      </c>
      <c r="AW8" s="7">
        <v>0.5638888888888889</v>
      </c>
      <c r="AX8" s="7">
        <v>0.001388888888888889</v>
      </c>
      <c r="AY8" s="7">
        <v>0.6041666666666666</v>
      </c>
      <c r="AZ8" s="7">
        <v>0</v>
      </c>
      <c r="BA8" s="7">
        <v>0.004166666666666667</v>
      </c>
      <c r="BB8" s="15">
        <v>16</v>
      </c>
    </row>
    <row r="9" spans="1:54" ht="15">
      <c r="A9" s="13">
        <v>5</v>
      </c>
      <c r="B9" s="13" t="s">
        <v>28</v>
      </c>
      <c r="C9" s="6" t="s">
        <v>9</v>
      </c>
      <c r="D9" s="14">
        <v>0.41944444444444445</v>
      </c>
      <c r="E9" s="7">
        <v>0.41944444444444445</v>
      </c>
      <c r="F9" s="7">
        <v>0</v>
      </c>
      <c r="G9" s="8" t="s">
        <v>84</v>
      </c>
      <c r="H9" s="8" t="s">
        <v>10</v>
      </c>
      <c r="I9" s="7">
        <v>0.4236111111111111</v>
      </c>
      <c r="J9" s="7">
        <v>0</v>
      </c>
      <c r="K9" s="7">
        <v>0.46527777777777773</v>
      </c>
      <c r="L9" s="7">
        <v>0.43263888888888885</v>
      </c>
      <c r="M9" s="7">
        <v>0.43263888888888885</v>
      </c>
      <c r="N9" s="7">
        <v>0</v>
      </c>
      <c r="O9" s="7">
        <v>0.47430555555555554</v>
      </c>
      <c r="P9" s="7">
        <v>0.4576388888888889</v>
      </c>
      <c r="Q9" s="7">
        <v>0.4576388888888889</v>
      </c>
      <c r="R9" s="7">
        <v>0</v>
      </c>
      <c r="S9" s="7">
        <v>0.4993055555555555</v>
      </c>
      <c r="T9" s="7">
        <v>0.4673611111111111</v>
      </c>
      <c r="U9" s="7">
        <v>0.4673611111111111</v>
      </c>
      <c r="V9" s="7">
        <v>0</v>
      </c>
      <c r="W9" s="7">
        <v>0.5090277777777777</v>
      </c>
      <c r="X9" s="7">
        <v>0.48680555555555555</v>
      </c>
      <c r="Y9" s="7">
        <v>0.4895833333333333</v>
      </c>
      <c r="Z9" s="7">
        <v>0.002777777777777778</v>
      </c>
      <c r="AA9" s="7">
        <v>0.5284722222222222</v>
      </c>
      <c r="AB9" s="7">
        <v>0.5034722222222222</v>
      </c>
      <c r="AC9" s="7">
        <v>0.5034722222222222</v>
      </c>
      <c r="AD9" s="7">
        <v>0</v>
      </c>
      <c r="AE9" s="7">
        <v>0.545138888888889</v>
      </c>
      <c r="AF9" s="7">
        <v>0.5090277777777777</v>
      </c>
      <c r="AG9" s="7">
        <v>0.5090277777777777</v>
      </c>
      <c r="AH9" s="7">
        <v>0</v>
      </c>
      <c r="AI9" s="7">
        <v>0.5506944444444445</v>
      </c>
      <c r="AJ9" s="7">
        <v>0.5180555555555556</v>
      </c>
      <c r="AK9" s="7">
        <v>0.5180555555555556</v>
      </c>
      <c r="AL9" s="7">
        <v>0</v>
      </c>
      <c r="AM9" s="7">
        <v>0.5597222222222222</v>
      </c>
      <c r="AN9" s="7">
        <v>0.5430555555555555</v>
      </c>
      <c r="AO9" s="7">
        <v>0.5430555555555555</v>
      </c>
      <c r="AP9" s="7">
        <v>0</v>
      </c>
      <c r="AQ9" s="7">
        <v>0.5847222222222223</v>
      </c>
      <c r="AR9" s="7">
        <v>0.5527777777777778</v>
      </c>
      <c r="AS9" s="7">
        <v>0.5527777777777778</v>
      </c>
      <c r="AT9" s="7">
        <v>0</v>
      </c>
      <c r="AU9" s="7">
        <v>0.5944444444444444</v>
      </c>
      <c r="AV9" s="7">
        <v>0.5722222222222222</v>
      </c>
      <c r="AW9" s="7">
        <v>0.5736111111111112</v>
      </c>
      <c r="AX9" s="7">
        <v>0.001388888888888889</v>
      </c>
      <c r="AY9" s="7">
        <v>0.6138888888888888</v>
      </c>
      <c r="AZ9" s="7">
        <v>0</v>
      </c>
      <c r="BA9" s="7">
        <v>0.004166666666666667</v>
      </c>
      <c r="BB9" s="15">
        <v>16</v>
      </c>
    </row>
    <row r="10" spans="1:54" ht="15">
      <c r="A10" s="13">
        <v>7</v>
      </c>
      <c r="B10" s="13" t="s">
        <v>29</v>
      </c>
      <c r="C10" s="6" t="s">
        <v>25</v>
      </c>
      <c r="D10" s="14">
        <v>0.4138888888888889</v>
      </c>
      <c r="E10" s="7">
        <v>0.4138888888888889</v>
      </c>
      <c r="F10" s="7">
        <v>0</v>
      </c>
      <c r="G10" s="8" t="s">
        <v>85</v>
      </c>
      <c r="H10" s="8" t="s">
        <v>86</v>
      </c>
      <c r="I10" s="7">
        <v>0.4173611111111111</v>
      </c>
      <c r="J10" s="7">
        <v>0</v>
      </c>
      <c r="K10" s="7">
        <v>0.4590277777777778</v>
      </c>
      <c r="L10" s="7">
        <v>0.4263888888888889</v>
      </c>
      <c r="M10" s="7">
        <v>0.4263888888888889</v>
      </c>
      <c r="N10" s="7">
        <v>0</v>
      </c>
      <c r="O10" s="7">
        <v>0.4680555555555555</v>
      </c>
      <c r="P10" s="7">
        <v>0.4513888888888889</v>
      </c>
      <c r="Q10" s="7">
        <v>0.4513888888888889</v>
      </c>
      <c r="R10" s="7">
        <v>0</v>
      </c>
      <c r="S10" s="7">
        <v>0.4930555555555556</v>
      </c>
      <c r="T10" s="7">
        <v>0.4611111111111111</v>
      </c>
      <c r="U10" s="7">
        <v>0.4611111111111111</v>
      </c>
      <c r="V10" s="7">
        <v>0</v>
      </c>
      <c r="W10" s="7">
        <v>0.5027777777777778</v>
      </c>
      <c r="X10" s="7">
        <v>0.48055555555555557</v>
      </c>
      <c r="Y10" s="7">
        <v>0.48194444444444445</v>
      </c>
      <c r="Z10" s="7">
        <v>0.001388888888888889</v>
      </c>
      <c r="AA10" s="7">
        <v>0.5222222222222223</v>
      </c>
      <c r="AB10" s="7">
        <v>0.49583333333333335</v>
      </c>
      <c r="AC10" s="7">
        <v>0.49583333333333335</v>
      </c>
      <c r="AD10" s="7">
        <v>0</v>
      </c>
      <c r="AE10" s="7">
        <v>0.5375</v>
      </c>
      <c r="AF10" s="7">
        <v>0.5034722222222222</v>
      </c>
      <c r="AG10" s="7">
        <v>0.5034722222222222</v>
      </c>
      <c r="AH10" s="7">
        <v>0</v>
      </c>
      <c r="AI10" s="7">
        <v>0.545138888888889</v>
      </c>
      <c r="AJ10" s="7">
        <v>0.5125</v>
      </c>
      <c r="AK10" s="7">
        <v>0.5125</v>
      </c>
      <c r="AL10" s="7">
        <v>0</v>
      </c>
      <c r="AM10" s="7">
        <v>0.5541666666666667</v>
      </c>
      <c r="AN10" s="7">
        <v>0.5375</v>
      </c>
      <c r="AO10" s="7">
        <v>0.5375</v>
      </c>
      <c r="AP10" s="7">
        <v>0</v>
      </c>
      <c r="AQ10" s="7">
        <v>0.5791666666666667</v>
      </c>
      <c r="AR10" s="7">
        <v>0.5472222222222222</v>
      </c>
      <c r="AS10" s="7">
        <v>0.5472222222222222</v>
      </c>
      <c r="AT10" s="7">
        <v>0</v>
      </c>
      <c r="AU10" s="7">
        <v>0.5888888888888889</v>
      </c>
      <c r="AV10" s="7">
        <v>0.5666666666666667</v>
      </c>
      <c r="AW10" s="7">
        <v>0.5701388888888889</v>
      </c>
      <c r="AX10" s="7">
        <v>0.003472222222222222</v>
      </c>
      <c r="AY10" s="7">
        <v>0.6083333333333333</v>
      </c>
      <c r="AZ10" s="7">
        <v>0</v>
      </c>
      <c r="BA10" s="7">
        <v>0.004861111111111111</v>
      </c>
      <c r="BB10" s="15">
        <v>14</v>
      </c>
    </row>
    <row r="11" spans="1:54" ht="15">
      <c r="A11" s="13">
        <v>8</v>
      </c>
      <c r="B11" s="13" t="s">
        <v>30</v>
      </c>
      <c r="C11" s="6" t="s">
        <v>9</v>
      </c>
      <c r="D11" s="14">
        <v>0.40625</v>
      </c>
      <c r="E11" s="7">
        <v>0.40625</v>
      </c>
      <c r="F11" s="7">
        <v>0</v>
      </c>
      <c r="G11" s="8" t="s">
        <v>87</v>
      </c>
      <c r="H11" s="8" t="s">
        <v>88</v>
      </c>
      <c r="I11" s="7">
        <v>0.40972222222222227</v>
      </c>
      <c r="J11" s="7">
        <v>0</v>
      </c>
      <c r="K11" s="7">
        <v>0.4513888888888889</v>
      </c>
      <c r="L11" s="7">
        <v>0.41875</v>
      </c>
      <c r="M11" s="7">
        <v>0.41875</v>
      </c>
      <c r="N11" s="7">
        <v>0</v>
      </c>
      <c r="O11" s="7">
        <v>0.4604166666666667</v>
      </c>
      <c r="P11" s="7">
        <v>0.44375</v>
      </c>
      <c r="Q11" s="7">
        <v>0.44375</v>
      </c>
      <c r="R11" s="7">
        <v>0</v>
      </c>
      <c r="S11" s="7">
        <v>0.48541666666666666</v>
      </c>
      <c r="T11" s="7">
        <v>0.4534722222222222</v>
      </c>
      <c r="U11" s="7">
        <v>0.4534722222222222</v>
      </c>
      <c r="V11" s="7">
        <v>0</v>
      </c>
      <c r="W11" s="7">
        <v>0.49513888888888885</v>
      </c>
      <c r="X11" s="7">
        <v>0.47291666666666665</v>
      </c>
      <c r="Y11" s="7">
        <v>0.47430555555555554</v>
      </c>
      <c r="Z11" s="7">
        <v>0.001388888888888889</v>
      </c>
      <c r="AA11" s="7">
        <v>0.5145833333333333</v>
      </c>
      <c r="AB11" s="7">
        <v>0.48819444444444443</v>
      </c>
      <c r="AC11" s="7">
        <v>0.48819444444444443</v>
      </c>
      <c r="AD11" s="7">
        <v>0</v>
      </c>
      <c r="AE11" s="7">
        <v>0.5298611111111111</v>
      </c>
      <c r="AF11" s="7">
        <v>0.4916666666666667</v>
      </c>
      <c r="AG11" s="7">
        <v>0.4916666666666667</v>
      </c>
      <c r="AH11" s="7">
        <v>0</v>
      </c>
      <c r="AI11" s="7">
        <v>0.5333333333333333</v>
      </c>
      <c r="AJ11" s="7">
        <v>0.5006944444444444</v>
      </c>
      <c r="AK11" s="7">
        <v>0.5006944444444444</v>
      </c>
      <c r="AL11" s="7">
        <v>0</v>
      </c>
      <c r="AM11" s="7">
        <v>0.5423611111111112</v>
      </c>
      <c r="AN11" s="7">
        <v>0.5256944444444445</v>
      </c>
      <c r="AO11" s="7">
        <v>0.5256944444444445</v>
      </c>
      <c r="AP11" s="7">
        <v>0</v>
      </c>
      <c r="AQ11" s="7">
        <v>0.5673611111111111</v>
      </c>
      <c r="AR11" s="7">
        <v>0.5354166666666667</v>
      </c>
      <c r="AS11" s="7">
        <v>0.5354166666666667</v>
      </c>
      <c r="AT11" s="7">
        <v>0</v>
      </c>
      <c r="AU11" s="7">
        <v>0.5770833333333333</v>
      </c>
      <c r="AV11" s="7">
        <v>0.5548611111111111</v>
      </c>
      <c r="AW11" s="7">
        <v>0.5618055555555556</v>
      </c>
      <c r="AX11" s="7">
        <v>0.006944444444444444</v>
      </c>
      <c r="AY11" s="7">
        <v>0.5965277777777778</v>
      </c>
      <c r="AZ11" s="7">
        <v>0</v>
      </c>
      <c r="BA11" s="7">
        <v>0.008333333333333333</v>
      </c>
      <c r="BB11" s="15">
        <v>13</v>
      </c>
    </row>
    <row r="12" spans="1:54" ht="15">
      <c r="A12" s="13">
        <v>9</v>
      </c>
      <c r="B12" s="13" t="s">
        <v>32</v>
      </c>
      <c r="C12" s="6" t="s">
        <v>25</v>
      </c>
      <c r="D12" s="14">
        <v>0.4069444444444445</v>
      </c>
      <c r="E12" s="7">
        <v>0.4069444444444445</v>
      </c>
      <c r="F12" s="7">
        <v>0</v>
      </c>
      <c r="G12" s="8" t="s">
        <v>91</v>
      </c>
      <c r="H12" s="8" t="s">
        <v>92</v>
      </c>
      <c r="I12" s="7">
        <v>0.41041666666666665</v>
      </c>
      <c r="J12" s="7">
        <v>0</v>
      </c>
      <c r="K12" s="7">
        <v>0.45208333333333334</v>
      </c>
      <c r="L12" s="7">
        <v>0.41944444444444445</v>
      </c>
      <c r="M12" s="7">
        <v>0.41944444444444445</v>
      </c>
      <c r="N12" s="7">
        <v>0</v>
      </c>
      <c r="O12" s="7">
        <v>0.4611111111111111</v>
      </c>
      <c r="P12" s="7">
        <v>0.4444444444444444</v>
      </c>
      <c r="Q12" s="7">
        <v>0.4444444444444444</v>
      </c>
      <c r="R12" s="7">
        <v>0</v>
      </c>
      <c r="S12" s="7">
        <v>0.4861111111111111</v>
      </c>
      <c r="T12" s="7">
        <v>0.45416666666666666</v>
      </c>
      <c r="U12" s="7">
        <v>0.45416666666666666</v>
      </c>
      <c r="V12" s="7">
        <v>0</v>
      </c>
      <c r="W12" s="7">
        <v>0.49583333333333335</v>
      </c>
      <c r="X12" s="7">
        <v>0.47361111111111115</v>
      </c>
      <c r="Y12" s="7">
        <v>0.4756944444444444</v>
      </c>
      <c r="Z12" s="7">
        <v>0.0020833333333333333</v>
      </c>
      <c r="AA12" s="7">
        <v>0.5152777777777778</v>
      </c>
      <c r="AB12" s="7">
        <v>0.4895833333333333</v>
      </c>
      <c r="AC12" s="7">
        <v>0.4895833333333333</v>
      </c>
      <c r="AD12" s="7">
        <v>0</v>
      </c>
      <c r="AE12" s="7">
        <v>0.53125</v>
      </c>
      <c r="AF12" s="7">
        <v>0.49375</v>
      </c>
      <c r="AG12" s="7">
        <v>0.49375</v>
      </c>
      <c r="AH12" s="7">
        <v>0</v>
      </c>
      <c r="AI12" s="7">
        <v>0.5354166666666667</v>
      </c>
      <c r="AJ12" s="7">
        <v>0.5027777777777778</v>
      </c>
      <c r="AK12" s="7">
        <v>0.5027777777777778</v>
      </c>
      <c r="AL12" s="7">
        <v>0</v>
      </c>
      <c r="AM12" s="7">
        <v>0.5444444444444444</v>
      </c>
      <c r="AN12" s="7">
        <v>0.5277777777777778</v>
      </c>
      <c r="AO12" s="7">
        <v>0.5277777777777778</v>
      </c>
      <c r="AP12" s="7">
        <v>0</v>
      </c>
      <c r="AQ12" s="7">
        <v>0.5694444444444444</v>
      </c>
      <c r="AR12" s="7">
        <v>0.5375</v>
      </c>
      <c r="AS12" s="7">
        <v>0.5375</v>
      </c>
      <c r="AT12" s="7">
        <v>0</v>
      </c>
      <c r="AU12" s="7">
        <v>0.5791666666666667</v>
      </c>
      <c r="AV12" s="7">
        <v>0.5569444444444445</v>
      </c>
      <c r="AW12" s="7">
        <v>0.5638888888888889</v>
      </c>
      <c r="AX12" s="7">
        <v>0.006944444444444444</v>
      </c>
      <c r="AY12" s="7">
        <v>0.5986111111111111</v>
      </c>
      <c r="AZ12" s="7">
        <v>0</v>
      </c>
      <c r="BA12" s="7">
        <v>0.009027777777777779</v>
      </c>
      <c r="BB12" s="15">
        <v>12</v>
      </c>
    </row>
    <row r="13" spans="1:54" ht="15">
      <c r="A13" s="13">
        <v>9</v>
      </c>
      <c r="B13" s="13" t="s">
        <v>31</v>
      </c>
      <c r="C13" s="6" t="s">
        <v>9</v>
      </c>
      <c r="D13" s="14">
        <v>0.4125</v>
      </c>
      <c r="E13" s="7">
        <v>0.4125</v>
      </c>
      <c r="F13" s="7">
        <v>0</v>
      </c>
      <c r="G13" s="8" t="s">
        <v>89</v>
      </c>
      <c r="H13" s="8" t="s">
        <v>90</v>
      </c>
      <c r="I13" s="7">
        <v>0.4159722222222222</v>
      </c>
      <c r="J13" s="7">
        <v>0</v>
      </c>
      <c r="K13" s="7">
        <v>0.4576388888888889</v>
      </c>
      <c r="L13" s="7">
        <v>0.425</v>
      </c>
      <c r="M13" s="7">
        <v>0.425</v>
      </c>
      <c r="N13" s="7">
        <v>0</v>
      </c>
      <c r="O13" s="7">
        <v>0.4666666666666666</v>
      </c>
      <c r="P13" s="7">
        <v>0.45</v>
      </c>
      <c r="Q13" s="7">
        <v>0.45</v>
      </c>
      <c r="R13" s="7">
        <v>0</v>
      </c>
      <c r="S13" s="7">
        <v>0.4916666666666667</v>
      </c>
      <c r="T13" s="7">
        <v>0.4597222222222222</v>
      </c>
      <c r="U13" s="7">
        <v>0.4597222222222222</v>
      </c>
      <c r="V13" s="7">
        <v>0</v>
      </c>
      <c r="W13" s="7">
        <v>0.5013888888888889</v>
      </c>
      <c r="X13" s="7">
        <v>0.4791666666666667</v>
      </c>
      <c r="Y13" s="7">
        <v>0.48194444444444445</v>
      </c>
      <c r="Z13" s="7">
        <v>0.002777777777777778</v>
      </c>
      <c r="AA13" s="7">
        <v>0.5208333333333334</v>
      </c>
      <c r="AB13" s="7">
        <v>0.49583333333333335</v>
      </c>
      <c r="AC13" s="7">
        <v>0.49583333333333335</v>
      </c>
      <c r="AD13" s="7">
        <v>0</v>
      </c>
      <c r="AE13" s="7">
        <v>0.5375</v>
      </c>
      <c r="AF13" s="7">
        <v>0.5041666666666667</v>
      </c>
      <c r="AG13" s="7">
        <v>0.5041666666666667</v>
      </c>
      <c r="AH13" s="7">
        <v>0</v>
      </c>
      <c r="AI13" s="7">
        <v>0.5458333333333333</v>
      </c>
      <c r="AJ13" s="7">
        <v>0.5131944444444444</v>
      </c>
      <c r="AK13" s="7">
        <v>0.513888888888889</v>
      </c>
      <c r="AL13" s="7">
        <v>0.0006944444444444445</v>
      </c>
      <c r="AM13" s="7">
        <v>0.5548611111111111</v>
      </c>
      <c r="AN13" s="7">
        <v>0.5388888888888889</v>
      </c>
      <c r="AO13" s="7">
        <v>0.5381944444444444</v>
      </c>
      <c r="AP13" s="7">
        <v>0.001388888888888889</v>
      </c>
      <c r="AQ13" s="7">
        <v>0.5805555555555556</v>
      </c>
      <c r="AR13" s="7">
        <v>0.5479166666666667</v>
      </c>
      <c r="AS13" s="7">
        <v>0.548611111111111</v>
      </c>
      <c r="AT13" s="7">
        <v>0.0006944444444444445</v>
      </c>
      <c r="AU13" s="7">
        <v>0.5895833333333333</v>
      </c>
      <c r="AV13" s="7">
        <v>0.5680555555555555</v>
      </c>
      <c r="AW13" s="7">
        <v>0.5715277777777777</v>
      </c>
      <c r="AX13" s="7">
        <v>0.003472222222222222</v>
      </c>
      <c r="AY13" s="7">
        <v>0.6097222222222222</v>
      </c>
      <c r="AZ13" s="7">
        <v>0</v>
      </c>
      <c r="BA13" s="7">
        <v>0.009027777777777779</v>
      </c>
      <c r="BB13" s="15">
        <v>12</v>
      </c>
    </row>
    <row r="14" spans="1:54" ht="15">
      <c r="A14" s="13">
        <v>11</v>
      </c>
      <c r="B14" s="13" t="s">
        <v>33</v>
      </c>
      <c r="C14" s="6" t="s">
        <v>25</v>
      </c>
      <c r="D14" s="14">
        <v>0.41805555555555557</v>
      </c>
      <c r="E14" s="7">
        <v>0.41805555555555557</v>
      </c>
      <c r="F14" s="7">
        <v>0</v>
      </c>
      <c r="G14" s="8" t="s">
        <v>93</v>
      </c>
      <c r="H14" s="8" t="s">
        <v>11</v>
      </c>
      <c r="I14" s="7">
        <v>0.4222222222222222</v>
      </c>
      <c r="J14" s="7">
        <v>0</v>
      </c>
      <c r="K14" s="7">
        <v>0.46388888888888885</v>
      </c>
      <c r="L14" s="7">
        <v>0.43125</v>
      </c>
      <c r="M14" s="7">
        <v>0.43125</v>
      </c>
      <c r="N14" s="7">
        <v>0</v>
      </c>
      <c r="O14" s="7">
        <v>0.47291666666666665</v>
      </c>
      <c r="P14" s="7">
        <v>0.45625</v>
      </c>
      <c r="Q14" s="7">
        <v>0.45625</v>
      </c>
      <c r="R14" s="7">
        <v>0</v>
      </c>
      <c r="S14" s="7">
        <v>0.4979166666666666</v>
      </c>
      <c r="T14" s="7">
        <v>0.46597222222222223</v>
      </c>
      <c r="U14" s="7">
        <v>0.46597222222222223</v>
      </c>
      <c r="V14" s="7">
        <v>0</v>
      </c>
      <c r="W14" s="7">
        <v>0.5076388888888889</v>
      </c>
      <c r="X14" s="7">
        <v>0.48541666666666666</v>
      </c>
      <c r="Y14" s="7">
        <v>0.4895833333333333</v>
      </c>
      <c r="Z14" s="7">
        <v>0.004166666666666667</v>
      </c>
      <c r="AA14" s="7">
        <v>0.5270833333333333</v>
      </c>
      <c r="AB14" s="7">
        <v>0.5034722222222222</v>
      </c>
      <c r="AC14" s="7">
        <v>0.5034722222222222</v>
      </c>
      <c r="AD14" s="7">
        <v>0</v>
      </c>
      <c r="AE14" s="7">
        <v>0.545138888888889</v>
      </c>
      <c r="AF14" s="7">
        <v>0.5097222222222222</v>
      </c>
      <c r="AG14" s="7">
        <v>0.5097222222222222</v>
      </c>
      <c r="AH14" s="7">
        <v>0</v>
      </c>
      <c r="AI14" s="7">
        <v>0.5513888888888888</v>
      </c>
      <c r="AJ14" s="7">
        <v>0.51875</v>
      </c>
      <c r="AK14" s="7">
        <v>0.51875</v>
      </c>
      <c r="AL14" s="7">
        <v>0</v>
      </c>
      <c r="AM14" s="7">
        <v>0.5604166666666667</v>
      </c>
      <c r="AN14" s="7">
        <v>0.54375</v>
      </c>
      <c r="AO14" s="7">
        <v>0.54375</v>
      </c>
      <c r="AP14" s="7">
        <v>0</v>
      </c>
      <c r="AQ14" s="7">
        <v>0.5854166666666667</v>
      </c>
      <c r="AR14" s="7">
        <v>0.5534722222222223</v>
      </c>
      <c r="AS14" s="7">
        <v>0.5534722222222223</v>
      </c>
      <c r="AT14" s="7">
        <v>0</v>
      </c>
      <c r="AU14" s="7">
        <v>0.5951388888888889</v>
      </c>
      <c r="AV14" s="7">
        <v>0.5729166666666666</v>
      </c>
      <c r="AW14" s="7">
        <v>0.5826388888888888</v>
      </c>
      <c r="AX14" s="7">
        <v>0.009722222222222222</v>
      </c>
      <c r="AY14" s="7">
        <v>0.6145833333333334</v>
      </c>
      <c r="AZ14" s="7">
        <v>0</v>
      </c>
      <c r="BA14" s="7">
        <v>0.013888888888888888</v>
      </c>
      <c r="BB14" s="15">
        <v>10</v>
      </c>
    </row>
    <row r="15" spans="1:54" ht="15">
      <c r="A15" s="13">
        <v>12</v>
      </c>
      <c r="B15" s="13" t="s">
        <v>34</v>
      </c>
      <c r="C15" s="6" t="s">
        <v>25</v>
      </c>
      <c r="D15" s="14">
        <v>0.40972222222222227</v>
      </c>
      <c r="E15" s="7">
        <v>0.40972222222222227</v>
      </c>
      <c r="F15" s="7">
        <v>0</v>
      </c>
      <c r="G15" s="8" t="s">
        <v>94</v>
      </c>
      <c r="H15" s="8" t="s">
        <v>95</v>
      </c>
      <c r="I15" s="7">
        <v>0.4131944444444444</v>
      </c>
      <c r="J15" s="7">
        <v>0</v>
      </c>
      <c r="K15" s="7">
        <v>0.4548611111111111</v>
      </c>
      <c r="L15" s="7">
        <v>0.4222222222222222</v>
      </c>
      <c r="M15" s="7">
        <v>0.42291666666666666</v>
      </c>
      <c r="N15" s="7">
        <v>0.0006944444444444445</v>
      </c>
      <c r="O15" s="7">
        <v>0.46388888888888885</v>
      </c>
      <c r="P15" s="7">
        <v>0.4479166666666667</v>
      </c>
      <c r="Q15" s="7">
        <v>0.44930555555555557</v>
      </c>
      <c r="R15" s="7">
        <v>0.001388888888888889</v>
      </c>
      <c r="S15" s="7">
        <v>0.4895833333333333</v>
      </c>
      <c r="T15" s="7">
        <v>0.4590277777777778</v>
      </c>
      <c r="U15" s="7">
        <v>0.4604166666666667</v>
      </c>
      <c r="V15" s="7">
        <v>0.001388888888888889</v>
      </c>
      <c r="W15" s="7">
        <v>0.5006944444444444</v>
      </c>
      <c r="X15" s="7">
        <v>0.4798611111111111</v>
      </c>
      <c r="Y15" s="7">
        <v>0.4840277777777778</v>
      </c>
      <c r="Z15" s="7">
        <v>0.004166666666666667</v>
      </c>
      <c r="AA15" s="7">
        <v>0.5215277777777778</v>
      </c>
      <c r="AB15" s="7">
        <v>0.4979166666666666</v>
      </c>
      <c r="AC15" s="7">
        <v>0.4979166666666666</v>
      </c>
      <c r="AD15" s="7">
        <v>0</v>
      </c>
      <c r="AE15" s="7">
        <v>0.5395833333333333</v>
      </c>
      <c r="AF15" s="7">
        <v>0.50625</v>
      </c>
      <c r="AG15" s="7">
        <v>0.50625</v>
      </c>
      <c r="AH15" s="7">
        <v>0</v>
      </c>
      <c r="AI15" s="7">
        <v>0.5479166666666667</v>
      </c>
      <c r="AJ15" s="7">
        <v>0.5152777777777778</v>
      </c>
      <c r="AK15" s="7">
        <v>0.5159722222222222</v>
      </c>
      <c r="AL15" s="7">
        <v>0.0006944444444444445</v>
      </c>
      <c r="AM15" s="7">
        <v>0.5569444444444445</v>
      </c>
      <c r="AN15" s="7">
        <v>0.5409722222222222</v>
      </c>
      <c r="AO15" s="7">
        <v>0.5423611111111112</v>
      </c>
      <c r="AP15" s="7">
        <v>0.001388888888888889</v>
      </c>
      <c r="AQ15" s="7">
        <v>0.5826388888888888</v>
      </c>
      <c r="AR15" s="7">
        <v>0.5520833333333334</v>
      </c>
      <c r="AS15" s="7">
        <v>0.5541666666666667</v>
      </c>
      <c r="AT15" s="7">
        <v>0.0020833333333333333</v>
      </c>
      <c r="AU15" s="7">
        <v>0.59375</v>
      </c>
      <c r="AV15" s="7">
        <v>0.5736111111111112</v>
      </c>
      <c r="AW15" s="7">
        <v>0.5805555555555556</v>
      </c>
      <c r="AX15" s="7">
        <v>0.006944444444444444</v>
      </c>
      <c r="AY15" s="7">
        <v>0.6152777777777778</v>
      </c>
      <c r="AZ15" s="7">
        <v>0</v>
      </c>
      <c r="BA15" s="7">
        <v>0.01875</v>
      </c>
      <c r="BB15" s="15">
        <v>9</v>
      </c>
    </row>
    <row r="16" spans="1:54" ht="15">
      <c r="A16" s="13">
        <v>13</v>
      </c>
      <c r="B16" s="13" t="s">
        <v>35</v>
      </c>
      <c r="C16" s="6" t="s">
        <v>9</v>
      </c>
      <c r="D16" s="14">
        <v>0.4152777777777778</v>
      </c>
      <c r="E16" s="7">
        <v>0.4152777777777778</v>
      </c>
      <c r="F16" s="7">
        <v>0</v>
      </c>
      <c r="G16" s="8" t="s">
        <v>96</v>
      </c>
      <c r="H16" s="8" t="s">
        <v>12</v>
      </c>
      <c r="I16" s="7">
        <v>0.41944444444444445</v>
      </c>
      <c r="J16" s="7">
        <v>0</v>
      </c>
      <c r="K16" s="7">
        <v>0.4611111111111111</v>
      </c>
      <c r="L16" s="7">
        <v>0.4284722222222222</v>
      </c>
      <c r="M16" s="7">
        <v>0.4305555555555556</v>
      </c>
      <c r="N16" s="7">
        <v>0.0020833333333333333</v>
      </c>
      <c r="O16" s="7">
        <v>0.4701388888888889</v>
      </c>
      <c r="P16" s="7">
        <v>0.45555555555555555</v>
      </c>
      <c r="Q16" s="7">
        <v>0.45625</v>
      </c>
      <c r="R16" s="7">
        <v>0.0006944444444444445</v>
      </c>
      <c r="S16" s="7">
        <v>0.49722222222222223</v>
      </c>
      <c r="T16" s="7">
        <v>0.46597222222222223</v>
      </c>
      <c r="U16" s="7">
        <v>0.4666666666666666</v>
      </c>
      <c r="V16" s="7">
        <v>0.0006944444444444445</v>
      </c>
      <c r="W16" s="7">
        <v>0.5076388888888889</v>
      </c>
      <c r="X16" s="7">
        <v>0.4861111111111111</v>
      </c>
      <c r="Y16" s="7">
        <v>0.4916666666666667</v>
      </c>
      <c r="Z16" s="7">
        <v>0.005555555555555556</v>
      </c>
      <c r="AA16" s="7">
        <v>0.5277777777777778</v>
      </c>
      <c r="AB16" s="7">
        <v>0.5055555555555555</v>
      </c>
      <c r="AC16" s="7">
        <v>0.513888888888889</v>
      </c>
      <c r="AD16" s="7">
        <v>0.008333333333333333</v>
      </c>
      <c r="AE16" s="7">
        <v>0.5472222222222222</v>
      </c>
      <c r="AF16" s="7">
        <v>0.517361111111111</v>
      </c>
      <c r="AG16" s="7">
        <v>0.517361111111111</v>
      </c>
      <c r="AH16" s="7">
        <v>0</v>
      </c>
      <c r="AI16" s="7">
        <v>0.5590277777777778</v>
      </c>
      <c r="AJ16" s="7">
        <v>0.5263888888888889</v>
      </c>
      <c r="AK16" s="7">
        <v>0.5270833333333333</v>
      </c>
      <c r="AL16" s="7">
        <v>0.0006944444444444445</v>
      </c>
      <c r="AM16" s="7">
        <v>0.5680555555555555</v>
      </c>
      <c r="AN16" s="7">
        <v>0.5520833333333334</v>
      </c>
      <c r="AO16" s="7">
        <v>0.5555555555555556</v>
      </c>
      <c r="AP16" s="7">
        <v>0.003472222222222222</v>
      </c>
      <c r="AQ16" s="7">
        <v>0.59375</v>
      </c>
      <c r="AR16" s="7">
        <v>0.5652777777777778</v>
      </c>
      <c r="AS16" s="7">
        <v>0.5652777777777778</v>
      </c>
      <c r="AT16" s="7">
        <v>0</v>
      </c>
      <c r="AU16" s="7">
        <v>0.6069444444444444</v>
      </c>
      <c r="AV16" s="7">
        <v>0.5847222222222223</v>
      </c>
      <c r="AW16" s="7">
        <v>0.5923611111111111</v>
      </c>
      <c r="AX16" s="7">
        <v>0.007638888888888889</v>
      </c>
      <c r="AY16" s="7">
        <v>0.6263888888888889</v>
      </c>
      <c r="AZ16" s="7">
        <v>0</v>
      </c>
      <c r="BA16" s="7">
        <v>0.029166666666666664</v>
      </c>
      <c r="BB16" s="15">
        <v>8</v>
      </c>
    </row>
    <row r="17" spans="1:54" ht="15">
      <c r="A17" s="13">
        <v>14</v>
      </c>
      <c r="B17" s="13" t="s">
        <v>36</v>
      </c>
      <c r="C17" s="6" t="s">
        <v>25</v>
      </c>
      <c r="D17" s="14">
        <v>0.4131944444444444</v>
      </c>
      <c r="E17" s="7">
        <v>0.4125</v>
      </c>
      <c r="F17" s="7">
        <v>0.001388888888888889</v>
      </c>
      <c r="G17" s="8" t="s">
        <v>97</v>
      </c>
      <c r="H17" s="8" t="s">
        <v>13</v>
      </c>
      <c r="I17" s="7">
        <v>0.4166666666666667</v>
      </c>
      <c r="J17" s="7">
        <v>0</v>
      </c>
      <c r="K17" s="7">
        <v>0.4583333333333333</v>
      </c>
      <c r="L17" s="7">
        <v>0.42569444444444443</v>
      </c>
      <c r="M17" s="7">
        <v>0.4277777777777778</v>
      </c>
      <c r="N17" s="7">
        <v>0.0020833333333333333</v>
      </c>
      <c r="O17" s="7">
        <v>0.4673611111111111</v>
      </c>
      <c r="P17" s="7">
        <v>0.4527777777777778</v>
      </c>
      <c r="Q17" s="7">
        <v>0.45625</v>
      </c>
      <c r="R17" s="7">
        <v>0.003472222222222222</v>
      </c>
      <c r="S17" s="7">
        <v>0.49444444444444446</v>
      </c>
      <c r="T17" s="7">
        <v>0.46597222222222223</v>
      </c>
      <c r="U17" s="7">
        <v>0.4673611111111111</v>
      </c>
      <c r="V17" s="7">
        <v>0.001388888888888889</v>
      </c>
      <c r="W17" s="7">
        <v>0.5076388888888889</v>
      </c>
      <c r="X17" s="7">
        <v>0.48680555555555555</v>
      </c>
      <c r="Y17" s="7">
        <v>0.4930555555555556</v>
      </c>
      <c r="Z17" s="7">
        <v>0.00625</v>
      </c>
      <c r="AA17" s="7">
        <v>0.5284722222222222</v>
      </c>
      <c r="AB17" s="7">
        <v>0.5069444444444444</v>
      </c>
      <c r="AC17" s="7">
        <v>0.50625</v>
      </c>
      <c r="AD17" s="7">
        <v>0.001388888888888889</v>
      </c>
      <c r="AE17" s="7">
        <v>0.548611111111111</v>
      </c>
      <c r="AF17" s="7">
        <v>0.5104166666666666</v>
      </c>
      <c r="AG17" s="7">
        <v>0.5104166666666666</v>
      </c>
      <c r="AH17" s="7">
        <v>0</v>
      </c>
      <c r="AI17" s="7">
        <v>0.5520833333333334</v>
      </c>
      <c r="AJ17" s="7">
        <v>0.5194444444444445</v>
      </c>
      <c r="AK17" s="7">
        <v>0.5201388888888888</v>
      </c>
      <c r="AL17" s="7">
        <v>0.0006944444444444445</v>
      </c>
      <c r="AM17" s="7">
        <v>0.5611111111111111</v>
      </c>
      <c r="AN17" s="7">
        <v>0.545138888888889</v>
      </c>
      <c r="AO17" s="7">
        <v>0.5569444444444445</v>
      </c>
      <c r="AP17" s="7">
        <v>0.011805555555555555</v>
      </c>
      <c r="AQ17" s="7">
        <v>0.5868055555555556</v>
      </c>
      <c r="AR17" s="7">
        <v>0.5666666666666667</v>
      </c>
      <c r="AS17" s="7">
        <v>0.56875</v>
      </c>
      <c r="AT17" s="7">
        <v>0.0020833333333333333</v>
      </c>
      <c r="AU17" s="7">
        <v>0.6083333333333333</v>
      </c>
      <c r="AV17" s="7">
        <v>0.5881944444444445</v>
      </c>
      <c r="AW17" s="7">
        <v>0.5965277777777778</v>
      </c>
      <c r="AX17" s="7">
        <v>0.008333333333333333</v>
      </c>
      <c r="AY17" s="7">
        <v>0.6298611111111111</v>
      </c>
      <c r="AZ17" s="7">
        <v>0</v>
      </c>
      <c r="BA17" s="7">
        <v>0.03888888888888889</v>
      </c>
      <c r="BB17" s="15">
        <v>7</v>
      </c>
    </row>
    <row r="18" spans="1:54" ht="15">
      <c r="A18" s="13">
        <v>15</v>
      </c>
      <c r="B18" s="13" t="s">
        <v>37</v>
      </c>
      <c r="C18" s="6" t="s">
        <v>25</v>
      </c>
      <c r="D18" s="14">
        <v>0.41180555555555554</v>
      </c>
      <c r="E18" s="7">
        <v>0.40902777777777777</v>
      </c>
      <c r="F18" s="7">
        <v>0.005555555555555556</v>
      </c>
      <c r="G18" s="8" t="s">
        <v>98</v>
      </c>
      <c r="H18" s="8" t="s">
        <v>99</v>
      </c>
      <c r="I18" s="7">
        <v>0.4145833333333333</v>
      </c>
      <c r="J18" s="7">
        <v>0</v>
      </c>
      <c r="K18" s="7">
        <v>0.45625</v>
      </c>
      <c r="L18" s="7">
        <v>0.4236111111111111</v>
      </c>
      <c r="M18" s="7">
        <v>0.42569444444444443</v>
      </c>
      <c r="N18" s="7">
        <v>0.0020833333333333333</v>
      </c>
      <c r="O18" s="7">
        <v>0.46527777777777773</v>
      </c>
      <c r="P18" s="7">
        <v>0.45069444444444445</v>
      </c>
      <c r="Q18" s="7">
        <v>0.45</v>
      </c>
      <c r="R18" s="7">
        <v>0.001388888888888889</v>
      </c>
      <c r="S18" s="7">
        <v>0.4923611111111111</v>
      </c>
      <c r="T18" s="7">
        <v>0.4597222222222222</v>
      </c>
      <c r="U18" s="7">
        <v>0.4604166666666667</v>
      </c>
      <c r="V18" s="7">
        <v>0.0006944444444444445</v>
      </c>
      <c r="W18" s="7">
        <v>0.5013888888888889</v>
      </c>
      <c r="X18" s="7">
        <v>0.4798611111111111</v>
      </c>
      <c r="Y18" s="7">
        <v>0.48194444444444445</v>
      </c>
      <c r="Z18" s="7">
        <v>0.0020833333333333333</v>
      </c>
      <c r="AA18" s="7">
        <v>0.5215277777777778</v>
      </c>
      <c r="AB18" s="7">
        <v>0.49583333333333335</v>
      </c>
      <c r="AC18" s="7">
        <v>0.4923611111111111</v>
      </c>
      <c r="AD18" s="7">
        <v>0.006944444444444444</v>
      </c>
      <c r="AE18" s="7">
        <v>0.5375</v>
      </c>
      <c r="AF18" s="7">
        <v>0.5027777777777778</v>
      </c>
      <c r="AG18" s="7">
        <v>0.5027777777777778</v>
      </c>
      <c r="AH18" s="7">
        <v>0</v>
      </c>
      <c r="AI18" s="7">
        <v>0.5444444444444444</v>
      </c>
      <c r="AJ18" s="7">
        <v>0.5118055555555555</v>
      </c>
      <c r="AK18" s="7">
        <v>0.5111111111111112</v>
      </c>
      <c r="AL18" s="7">
        <v>0.001388888888888889</v>
      </c>
      <c r="AM18" s="7">
        <v>0.5534722222222223</v>
      </c>
      <c r="AN18" s="7">
        <v>0.5361111111111111</v>
      </c>
      <c r="AO18" s="7">
        <v>0.5340277777777778</v>
      </c>
      <c r="AP18" s="7">
        <v>0.004166666666666667</v>
      </c>
      <c r="AQ18" s="7">
        <v>0.5777777777777778</v>
      </c>
      <c r="AR18" s="7">
        <v>0.54375</v>
      </c>
      <c r="AS18" s="7">
        <v>0.5444444444444444</v>
      </c>
      <c r="AT18" s="7">
        <v>0.0006944444444444445</v>
      </c>
      <c r="AU18" s="7">
        <v>0.5854166666666667</v>
      </c>
      <c r="AV18" s="7">
        <v>0.5638888888888889</v>
      </c>
      <c r="AW18" s="7">
        <v>0.5923611111111111</v>
      </c>
      <c r="AX18" s="7">
        <v>0.02847222222222222</v>
      </c>
      <c r="AY18" s="7">
        <v>0.6055555555555555</v>
      </c>
      <c r="AZ18" s="7">
        <v>0</v>
      </c>
      <c r="BA18" s="7">
        <v>0.05347222222222222</v>
      </c>
      <c r="BB18" s="15">
        <v>6</v>
      </c>
    </row>
    <row r="19" spans="1:54" ht="15">
      <c r="A19" s="13">
        <v>16</v>
      </c>
      <c r="B19" s="13" t="s">
        <v>38</v>
      </c>
      <c r="C19" s="6" t="s">
        <v>9</v>
      </c>
      <c r="D19" s="14">
        <v>0.41875</v>
      </c>
      <c r="E19" s="7">
        <v>0.41875</v>
      </c>
      <c r="F19" s="7">
        <v>0</v>
      </c>
      <c r="G19" s="8" t="s">
        <v>100</v>
      </c>
      <c r="H19" s="8" t="s">
        <v>101</v>
      </c>
      <c r="I19" s="7">
        <v>0.42291666666666666</v>
      </c>
      <c r="J19" s="7">
        <v>0</v>
      </c>
      <c r="K19" s="7">
        <v>0.46458333333333335</v>
      </c>
      <c r="L19" s="7">
        <v>0.43194444444444446</v>
      </c>
      <c r="M19" s="7">
        <v>0.44097222222222227</v>
      </c>
      <c r="N19" s="7">
        <v>0.009027777777777779</v>
      </c>
      <c r="O19" s="7">
        <v>0.47361111111111115</v>
      </c>
      <c r="P19" s="7">
        <v>0.46597222222222223</v>
      </c>
      <c r="Q19" s="7">
        <v>0.48333333333333334</v>
      </c>
      <c r="R19" s="7">
        <v>0.017361111111111112</v>
      </c>
      <c r="S19" s="7">
        <v>0.5076388888888889</v>
      </c>
      <c r="T19" s="7">
        <v>0.4930555555555556</v>
      </c>
      <c r="U19" s="7">
        <v>0.49652777777777773</v>
      </c>
      <c r="V19" s="7">
        <v>0.003472222222222222</v>
      </c>
      <c r="W19" s="7">
        <v>0.5347222222222222</v>
      </c>
      <c r="X19" s="7">
        <v>0.5159722222222222</v>
      </c>
      <c r="Y19" s="7">
        <v>0.5361111111111111</v>
      </c>
      <c r="Z19" s="7">
        <v>0.02013888888888889</v>
      </c>
      <c r="AA19" s="7">
        <v>0.5576388888888889</v>
      </c>
      <c r="AB19" s="7">
        <v>0.55</v>
      </c>
      <c r="AC19" s="7">
        <v>0.5409722222222222</v>
      </c>
      <c r="AD19" s="7">
        <v>0.018055555555555557</v>
      </c>
      <c r="AE19" s="7">
        <v>0.5916666666666667</v>
      </c>
      <c r="AF19" s="7">
        <v>0.5444444444444444</v>
      </c>
      <c r="AG19" s="7">
        <v>0.5444444444444444</v>
      </c>
      <c r="AH19" s="7">
        <v>0</v>
      </c>
      <c r="AI19" s="7">
        <v>0.5861111111111111</v>
      </c>
      <c r="AJ19" s="7">
        <v>0.5534722222222223</v>
      </c>
      <c r="AK19" s="7">
        <v>0.5541666666666667</v>
      </c>
      <c r="AL19" s="7">
        <v>0.0006944444444444445</v>
      </c>
      <c r="AM19" s="7">
        <v>0.5951388888888889</v>
      </c>
      <c r="AN19" s="7">
        <v>0.5791666666666667</v>
      </c>
      <c r="AO19" s="7">
        <v>0.5826388888888888</v>
      </c>
      <c r="AP19" s="7">
        <v>0.003472222222222222</v>
      </c>
      <c r="AQ19" s="7">
        <v>0.6208333333333333</v>
      </c>
      <c r="AR19" s="7">
        <v>0.5923611111111111</v>
      </c>
      <c r="AS19" s="7">
        <v>0.5930555555555556</v>
      </c>
      <c r="AT19" s="7">
        <v>0.0006944444444444445</v>
      </c>
      <c r="AU19" s="7">
        <v>0.6340277777777777</v>
      </c>
      <c r="AV19" s="7">
        <v>0.6125</v>
      </c>
      <c r="AW19" s="7">
        <v>0.6208333333333333</v>
      </c>
      <c r="AX19" s="7">
        <v>0.008333333333333333</v>
      </c>
      <c r="AY19" s="7">
        <v>0.6541666666666667</v>
      </c>
      <c r="AZ19" s="7">
        <v>0</v>
      </c>
      <c r="BA19" s="7">
        <v>0.08125</v>
      </c>
      <c r="BB19" s="15">
        <v>5</v>
      </c>
    </row>
    <row r="20" spans="1:54" ht="15">
      <c r="A20" s="13">
        <v>17</v>
      </c>
      <c r="B20" s="13" t="s">
        <v>39</v>
      </c>
      <c r="C20" s="6" t="s">
        <v>9</v>
      </c>
      <c r="D20" s="14">
        <v>0.4159722222222222</v>
      </c>
      <c r="E20" s="7">
        <v>0.4159722222222222</v>
      </c>
      <c r="F20" s="7">
        <v>0</v>
      </c>
      <c r="G20" s="8" t="s">
        <v>102</v>
      </c>
      <c r="H20" s="8" t="s">
        <v>103</v>
      </c>
      <c r="I20" s="7">
        <v>0.4201388888888889</v>
      </c>
      <c r="J20" s="7">
        <v>0</v>
      </c>
      <c r="K20" s="7">
        <v>0.4618055555555556</v>
      </c>
      <c r="L20" s="7">
        <v>0.4291666666666667</v>
      </c>
      <c r="M20" s="7">
        <v>0.4291666666666667</v>
      </c>
      <c r="N20" s="7">
        <v>0</v>
      </c>
      <c r="O20" s="7">
        <v>0.4708333333333334</v>
      </c>
      <c r="P20" s="7">
        <v>0.45416666666666666</v>
      </c>
      <c r="Q20" s="7">
        <v>0.45416666666666666</v>
      </c>
      <c r="R20" s="7">
        <v>0</v>
      </c>
      <c r="S20" s="7">
        <v>0.49583333333333335</v>
      </c>
      <c r="T20" s="7">
        <v>0.46388888888888885</v>
      </c>
      <c r="U20" s="7">
        <v>0.46388888888888885</v>
      </c>
      <c r="V20" s="7">
        <v>0</v>
      </c>
      <c r="W20" s="7">
        <v>0.5055555555555555</v>
      </c>
      <c r="X20" s="7">
        <v>0.48333333333333334</v>
      </c>
      <c r="Y20" s="7">
        <v>0.4847222222222222</v>
      </c>
      <c r="Z20" s="7">
        <v>0.001388888888888889</v>
      </c>
      <c r="AA20" s="7">
        <v>0.525</v>
      </c>
      <c r="AB20" s="7">
        <v>0.4986111111111111</v>
      </c>
      <c r="AC20" s="7">
        <v>0.4993055555555555</v>
      </c>
      <c r="AD20" s="7">
        <v>0.0006944444444444445</v>
      </c>
      <c r="AE20" s="7">
        <v>0.5402777777777777</v>
      </c>
      <c r="AF20" s="7">
        <v>0.5083333333333333</v>
      </c>
      <c r="AG20" s="7">
        <v>0.5083333333333333</v>
      </c>
      <c r="AH20" s="7">
        <v>0</v>
      </c>
      <c r="AI20" s="7">
        <v>0.55</v>
      </c>
      <c r="AJ20" s="7">
        <v>0.517361111111111</v>
      </c>
      <c r="AK20" s="7">
        <v>0.517361111111111</v>
      </c>
      <c r="AL20" s="7">
        <v>0</v>
      </c>
      <c r="AM20" s="7">
        <v>0.5590277777777778</v>
      </c>
      <c r="AN20" s="7">
        <v>0.5423611111111112</v>
      </c>
      <c r="AO20" s="7">
        <v>0.5423611111111112</v>
      </c>
      <c r="AP20" s="7">
        <v>0</v>
      </c>
      <c r="AQ20" s="7">
        <v>0.5840277777777778</v>
      </c>
      <c r="AR20" s="7">
        <v>0.5520833333333334</v>
      </c>
      <c r="AS20" s="7">
        <v>0.5520833333333334</v>
      </c>
      <c r="AT20" s="7">
        <v>0</v>
      </c>
      <c r="AU20" s="7">
        <v>0.59375</v>
      </c>
      <c r="AV20" s="7">
        <v>0.5715277777777777</v>
      </c>
      <c r="AW20" s="6" t="s">
        <v>8</v>
      </c>
      <c r="AX20" s="7">
        <v>0.125</v>
      </c>
      <c r="AY20" s="7">
        <v>0.6131944444444445</v>
      </c>
      <c r="AZ20" s="7">
        <v>0</v>
      </c>
      <c r="BA20" s="7">
        <v>0.12708333333333333</v>
      </c>
      <c r="BB20" s="15">
        <v>4</v>
      </c>
    </row>
    <row r="21" spans="1:54" ht="15">
      <c r="A21" s="13">
        <v>18</v>
      </c>
      <c r="B21" s="13" t="s">
        <v>40</v>
      </c>
      <c r="C21" s="6" t="s">
        <v>9</v>
      </c>
      <c r="D21" s="14">
        <v>0.4055555555555555</v>
      </c>
      <c r="E21" s="7">
        <v>0.4055555555555555</v>
      </c>
      <c r="F21" s="7">
        <v>0</v>
      </c>
      <c r="G21" s="8" t="s">
        <v>104</v>
      </c>
      <c r="H21" s="8" t="s">
        <v>105</v>
      </c>
      <c r="I21" s="7">
        <v>0.40902777777777777</v>
      </c>
      <c r="J21" s="7">
        <v>0</v>
      </c>
      <c r="K21" s="7">
        <v>0.45069444444444445</v>
      </c>
      <c r="L21" s="7">
        <v>0.41805555555555557</v>
      </c>
      <c r="M21" s="7">
        <v>0.41805555555555557</v>
      </c>
      <c r="N21" s="7">
        <v>0</v>
      </c>
      <c r="O21" s="7">
        <v>0.4597222222222222</v>
      </c>
      <c r="P21" s="7">
        <v>0.44305555555555554</v>
      </c>
      <c r="Q21" s="7">
        <v>0.44305555555555554</v>
      </c>
      <c r="R21" s="7">
        <v>0</v>
      </c>
      <c r="S21" s="7">
        <v>0.4847222222222222</v>
      </c>
      <c r="T21" s="7">
        <v>0.4527777777777778</v>
      </c>
      <c r="U21" s="7">
        <v>0.4527777777777778</v>
      </c>
      <c r="V21" s="7">
        <v>0</v>
      </c>
      <c r="W21" s="7">
        <v>0.49444444444444446</v>
      </c>
      <c r="X21" s="7">
        <v>0.47222222222222227</v>
      </c>
      <c r="Y21" s="7">
        <v>0.47361111111111115</v>
      </c>
      <c r="Z21" s="7">
        <v>0.001388888888888889</v>
      </c>
      <c r="AA21" s="7">
        <v>0.513888888888889</v>
      </c>
      <c r="AB21" s="7">
        <v>0.4875</v>
      </c>
      <c r="AC21" s="7">
        <v>0.4875</v>
      </c>
      <c r="AD21" s="7">
        <v>0</v>
      </c>
      <c r="AE21" s="7">
        <v>0.5291666666666667</v>
      </c>
      <c r="AF21" s="7">
        <v>0.4909722222222222</v>
      </c>
      <c r="AG21" s="7">
        <v>0.4909722222222222</v>
      </c>
      <c r="AH21" s="7">
        <v>0</v>
      </c>
      <c r="AI21" s="7">
        <v>0.5326388888888889</v>
      </c>
      <c r="AJ21" s="7">
        <v>0.5</v>
      </c>
      <c r="AK21" s="7">
        <v>0.5</v>
      </c>
      <c r="AL21" s="7">
        <v>0</v>
      </c>
      <c r="AM21" s="7">
        <v>0.5416666666666666</v>
      </c>
      <c r="AN21" s="7">
        <v>0.525</v>
      </c>
      <c r="AO21" s="7">
        <v>0.525</v>
      </c>
      <c r="AP21" s="7">
        <v>0</v>
      </c>
      <c r="AQ21" s="7">
        <v>0.5666666666666667</v>
      </c>
      <c r="AR21" s="7">
        <v>0.5347222222222222</v>
      </c>
      <c r="AS21" s="6" t="s">
        <v>8</v>
      </c>
      <c r="AT21" s="7">
        <v>0.125</v>
      </c>
      <c r="AU21" s="7">
        <v>0.576388888888889</v>
      </c>
      <c r="AV21" s="7">
        <v>0.5541666666666667</v>
      </c>
      <c r="AW21" s="6" t="s">
        <v>8</v>
      </c>
      <c r="AX21" s="7">
        <v>0.125</v>
      </c>
      <c r="AY21" s="7">
        <v>0.5958333333333333</v>
      </c>
      <c r="AZ21" s="7">
        <v>0</v>
      </c>
      <c r="BA21" s="7">
        <v>0.2513888888888889</v>
      </c>
      <c r="BB21" s="15">
        <v>3</v>
      </c>
    </row>
    <row r="22" spans="1:54" ht="15">
      <c r="A22" s="13">
        <v>19</v>
      </c>
      <c r="B22" s="13" t="s">
        <v>41</v>
      </c>
      <c r="C22" s="6" t="s">
        <v>25</v>
      </c>
      <c r="D22" s="14">
        <v>0.41111111111111115</v>
      </c>
      <c r="E22" s="7">
        <v>0.4083333333333334</v>
      </c>
      <c r="F22" s="7">
        <v>0.005555555555555556</v>
      </c>
      <c r="G22" s="8" t="s">
        <v>106</v>
      </c>
      <c r="H22" s="8" t="s">
        <v>107</v>
      </c>
      <c r="I22" s="7">
        <v>0.4138888888888889</v>
      </c>
      <c r="J22" s="7">
        <v>0</v>
      </c>
      <c r="K22" s="7">
        <v>0.45555555555555555</v>
      </c>
      <c r="L22" s="7">
        <v>0.42291666666666666</v>
      </c>
      <c r="M22" s="7">
        <v>0.4236111111111111</v>
      </c>
      <c r="N22" s="7">
        <v>0.0006944444444444445</v>
      </c>
      <c r="O22" s="7">
        <v>0.46458333333333335</v>
      </c>
      <c r="P22" s="7">
        <v>0.4486111111111111</v>
      </c>
      <c r="Q22" s="7">
        <v>0.45</v>
      </c>
      <c r="R22" s="7">
        <v>0.001388888888888889</v>
      </c>
      <c r="S22" s="7">
        <v>0.4902777777777778</v>
      </c>
      <c r="T22" s="7">
        <v>0.4597222222222222</v>
      </c>
      <c r="U22" s="7">
        <v>0.4604166666666667</v>
      </c>
      <c r="V22" s="7">
        <v>0.0006944444444444445</v>
      </c>
      <c r="W22" s="7">
        <v>0.5013888888888889</v>
      </c>
      <c r="X22" s="7">
        <v>0.4798611111111111</v>
      </c>
      <c r="Y22" s="7">
        <v>0.48194444444444445</v>
      </c>
      <c r="Z22" s="7">
        <v>0.0020833333333333333</v>
      </c>
      <c r="AA22" s="7">
        <v>0.5215277777777778</v>
      </c>
      <c r="AB22" s="7">
        <v>0.49583333333333335</v>
      </c>
      <c r="AC22" s="7">
        <v>0.4979166666666666</v>
      </c>
      <c r="AD22" s="7">
        <v>0.0020833333333333333</v>
      </c>
      <c r="AE22" s="7">
        <v>0.5375</v>
      </c>
      <c r="AF22" s="7">
        <v>0.5076388888888889</v>
      </c>
      <c r="AG22" s="7">
        <v>0.5076388888888889</v>
      </c>
      <c r="AH22" s="7">
        <v>0</v>
      </c>
      <c r="AI22" s="7">
        <v>0.5493055555555556</v>
      </c>
      <c r="AJ22" s="7">
        <v>0.5166666666666667</v>
      </c>
      <c r="AK22" s="7">
        <v>0.7368055555555556</v>
      </c>
      <c r="AL22" s="7">
        <v>0.125</v>
      </c>
      <c r="AM22" s="7">
        <v>0.5583333333333333</v>
      </c>
      <c r="AN22" s="7">
        <v>0.7618055555555556</v>
      </c>
      <c r="AO22" s="7">
        <v>0.7715277777777777</v>
      </c>
      <c r="AP22" s="7">
        <v>0.009722222222222222</v>
      </c>
      <c r="AQ22" s="7">
        <v>0.8034722222222223</v>
      </c>
      <c r="AR22" s="7">
        <v>0.78125</v>
      </c>
      <c r="AS22" s="7">
        <v>0.7854166666666668</v>
      </c>
      <c r="AT22" s="7">
        <v>0.004166666666666667</v>
      </c>
      <c r="AU22" s="7">
        <v>0.8229166666666666</v>
      </c>
      <c r="AV22" s="7">
        <v>0.8048611111111111</v>
      </c>
      <c r="AW22" s="6" t="s">
        <v>8</v>
      </c>
      <c r="AX22" s="7">
        <v>0.125</v>
      </c>
      <c r="AY22" s="7">
        <v>0.8465277777777778</v>
      </c>
      <c r="AZ22" s="7">
        <v>0</v>
      </c>
      <c r="BA22" s="7">
        <v>0.27638888888888885</v>
      </c>
      <c r="BB22" s="15">
        <v>2</v>
      </c>
    </row>
    <row r="23" spans="1:54" ht="15">
      <c r="A23" s="13">
        <v>20</v>
      </c>
      <c r="B23" s="13" t="s">
        <v>42</v>
      </c>
      <c r="C23" s="6" t="s">
        <v>9</v>
      </c>
      <c r="D23" s="14">
        <v>0.4201388888888889</v>
      </c>
      <c r="E23" s="7">
        <v>0.4201388888888889</v>
      </c>
      <c r="F23" s="7">
        <v>0</v>
      </c>
      <c r="G23" s="8" t="s">
        <v>108</v>
      </c>
      <c r="H23" s="8" t="s">
        <v>10</v>
      </c>
      <c r="I23" s="7">
        <v>0.42430555555555555</v>
      </c>
      <c r="J23" s="7">
        <v>0.0006944444444444445</v>
      </c>
      <c r="K23" s="7">
        <v>0.46527777777777773</v>
      </c>
      <c r="L23" s="7">
        <v>0.43333333333333335</v>
      </c>
      <c r="M23" s="7">
        <v>0.43263888888888885</v>
      </c>
      <c r="N23" s="7">
        <v>0.001388888888888889</v>
      </c>
      <c r="O23" s="7">
        <v>0.475</v>
      </c>
      <c r="P23" s="7">
        <v>0.4576388888888889</v>
      </c>
      <c r="Q23" s="7">
        <v>0.4576388888888889</v>
      </c>
      <c r="R23" s="7">
        <v>0</v>
      </c>
      <c r="S23" s="7">
        <v>0.4993055555555555</v>
      </c>
      <c r="T23" s="7">
        <v>0.4673611111111111</v>
      </c>
      <c r="U23" s="7">
        <v>0.4673611111111111</v>
      </c>
      <c r="V23" s="7">
        <v>0</v>
      </c>
      <c r="W23" s="7">
        <v>0.5090277777777777</v>
      </c>
      <c r="X23" s="7">
        <v>0.48680555555555555</v>
      </c>
      <c r="Y23" s="7">
        <v>0.5284722222222222</v>
      </c>
      <c r="Z23" s="7">
        <v>0.041666666666666664</v>
      </c>
      <c r="AA23" s="7">
        <v>0.5284722222222222</v>
      </c>
      <c r="AB23" s="7">
        <v>0.5423611111111112</v>
      </c>
      <c r="AC23" s="6" t="s">
        <v>8</v>
      </c>
      <c r="AD23" s="7">
        <v>0.041666666666666664</v>
      </c>
      <c r="AE23" s="7">
        <v>0.5840277777777778</v>
      </c>
      <c r="AF23" s="7">
        <v>0.5458333333333333</v>
      </c>
      <c r="AG23" s="6" t="s">
        <v>8</v>
      </c>
      <c r="AH23" s="7">
        <v>0.041666666666666664</v>
      </c>
      <c r="AI23" s="7">
        <v>0.5875</v>
      </c>
      <c r="AJ23" s="7">
        <v>0.5548611111111111</v>
      </c>
      <c r="AK23" s="6" t="s">
        <v>8</v>
      </c>
      <c r="AL23" s="7">
        <v>0.125</v>
      </c>
      <c r="AM23" s="7">
        <v>0.5965277777777778</v>
      </c>
      <c r="AN23" s="7">
        <v>0.579861111111111</v>
      </c>
      <c r="AO23" s="6" t="s">
        <v>8</v>
      </c>
      <c r="AP23" s="7">
        <v>0.125</v>
      </c>
      <c r="AQ23" s="7">
        <v>0.6215277777777778</v>
      </c>
      <c r="AR23" s="7">
        <v>0.5895833333333333</v>
      </c>
      <c r="AS23" s="6" t="s">
        <v>8</v>
      </c>
      <c r="AT23" s="7">
        <v>0.125</v>
      </c>
      <c r="AU23" s="7">
        <v>0.63125</v>
      </c>
      <c r="AV23" s="7">
        <v>0.6090277777777778</v>
      </c>
      <c r="AW23" s="6" t="s">
        <v>8</v>
      </c>
      <c r="AX23" s="7">
        <v>0.125</v>
      </c>
      <c r="AY23" s="7">
        <v>0.6506944444444445</v>
      </c>
      <c r="AZ23" s="7">
        <v>0</v>
      </c>
      <c r="BA23" s="7">
        <v>0.6270833333333333</v>
      </c>
      <c r="BB23" s="15">
        <v>1</v>
      </c>
    </row>
    <row r="24" spans="1:54" ht="15">
      <c r="A24" s="13">
        <v>21</v>
      </c>
      <c r="B24" s="13" t="s">
        <v>45</v>
      </c>
      <c r="C24" s="6" t="s">
        <v>25</v>
      </c>
      <c r="D24" s="14">
        <v>0.41041666666666665</v>
      </c>
      <c r="E24" s="7">
        <v>0.4138888888888889</v>
      </c>
      <c r="F24" s="7">
        <v>0.003472222222222222</v>
      </c>
      <c r="G24" s="8" t="s">
        <v>112</v>
      </c>
      <c r="H24" s="8" t="s">
        <v>86</v>
      </c>
      <c r="I24" s="7">
        <v>0.41805555555555557</v>
      </c>
      <c r="J24" s="7">
        <v>0.0006944444444444445</v>
      </c>
      <c r="K24" s="7">
        <v>0.4590277777777778</v>
      </c>
      <c r="L24" s="7">
        <v>0.4270833333333333</v>
      </c>
      <c r="M24" s="6" t="s">
        <v>8</v>
      </c>
      <c r="N24" s="7">
        <v>0.125</v>
      </c>
      <c r="O24" s="7">
        <v>0.46875</v>
      </c>
      <c r="P24" s="7">
        <v>0.45208333333333334</v>
      </c>
      <c r="Q24" s="6" t="s">
        <v>8</v>
      </c>
      <c r="R24" s="7">
        <v>0.125</v>
      </c>
      <c r="S24" s="7">
        <v>0.49375</v>
      </c>
      <c r="T24" s="7">
        <v>0.4618055555555556</v>
      </c>
      <c r="U24" s="6" t="s">
        <v>8</v>
      </c>
      <c r="V24" s="7">
        <v>0.125</v>
      </c>
      <c r="W24" s="7">
        <v>0.5034722222222222</v>
      </c>
      <c r="X24" s="7">
        <v>0.48125</v>
      </c>
      <c r="Y24" s="6" t="s">
        <v>8</v>
      </c>
      <c r="Z24" s="7">
        <v>0.125</v>
      </c>
      <c r="AA24" s="7">
        <v>0.5229166666666667</v>
      </c>
      <c r="AB24" s="7">
        <v>0.49513888888888885</v>
      </c>
      <c r="AC24" s="6" t="s">
        <v>8</v>
      </c>
      <c r="AD24" s="7">
        <v>0.041666666666666664</v>
      </c>
      <c r="AE24" s="7">
        <v>0.5368055555555555</v>
      </c>
      <c r="AF24" s="7">
        <v>0.4986111111111111</v>
      </c>
      <c r="AG24" s="6" t="s">
        <v>8</v>
      </c>
      <c r="AH24" s="7">
        <v>0.041666666666666664</v>
      </c>
      <c r="AI24" s="7">
        <v>0.5402777777777777</v>
      </c>
      <c r="AJ24" s="7">
        <v>0.5076388888888889</v>
      </c>
      <c r="AK24" s="6" t="s">
        <v>8</v>
      </c>
      <c r="AL24" s="7">
        <v>0.125</v>
      </c>
      <c r="AM24" s="7">
        <v>0.5493055555555556</v>
      </c>
      <c r="AN24" s="7">
        <v>0.5326388888888889</v>
      </c>
      <c r="AO24" s="6" t="s">
        <v>8</v>
      </c>
      <c r="AP24" s="7">
        <v>0.125</v>
      </c>
      <c r="AQ24" s="7">
        <v>0.5743055555555555</v>
      </c>
      <c r="AR24" s="7">
        <v>0.5423611111111112</v>
      </c>
      <c r="AS24" s="6" t="s">
        <v>8</v>
      </c>
      <c r="AT24" s="7">
        <v>0.125</v>
      </c>
      <c r="AU24" s="7">
        <v>0.5840277777777778</v>
      </c>
      <c r="AV24" s="7">
        <v>0.5618055555555556</v>
      </c>
      <c r="AW24" s="6" t="s">
        <v>8</v>
      </c>
      <c r="AX24" s="7">
        <v>0.125</v>
      </c>
      <c r="AY24" s="7">
        <v>0.6034722222222222</v>
      </c>
      <c r="AZ24" s="7">
        <v>0</v>
      </c>
      <c r="BA24" s="9">
        <v>1.0875</v>
      </c>
      <c r="BB24" s="15">
        <v>0</v>
      </c>
    </row>
    <row r="25" spans="1:54" ht="15">
      <c r="A25" s="13">
        <v>22</v>
      </c>
      <c r="B25" s="13" t="s">
        <v>43</v>
      </c>
      <c r="C25" s="6" t="s">
        <v>25</v>
      </c>
      <c r="D25" s="14">
        <v>0.4145833333333333</v>
      </c>
      <c r="E25" s="7">
        <v>0.4145833333333333</v>
      </c>
      <c r="F25" s="7">
        <v>0</v>
      </c>
      <c r="G25" s="8" t="s">
        <v>109</v>
      </c>
      <c r="H25" s="8" t="s">
        <v>110</v>
      </c>
      <c r="I25" s="7">
        <v>0.41875</v>
      </c>
      <c r="J25" s="7">
        <v>0</v>
      </c>
      <c r="K25" s="7">
        <v>0.4604166666666667</v>
      </c>
      <c r="L25" s="7">
        <v>0.4277777777777778</v>
      </c>
      <c r="M25" s="7">
        <v>0.4277777777777778</v>
      </c>
      <c r="N25" s="7">
        <v>0</v>
      </c>
      <c r="O25" s="7">
        <v>0.4694444444444445</v>
      </c>
      <c r="P25" s="7">
        <v>0.4527777777777778</v>
      </c>
      <c r="Q25" s="7">
        <v>0.4527777777777778</v>
      </c>
      <c r="R25" s="7">
        <v>0</v>
      </c>
      <c r="S25" s="7">
        <v>0.49444444444444446</v>
      </c>
      <c r="T25" s="7">
        <v>0.4625</v>
      </c>
      <c r="U25" s="7">
        <v>0.4625</v>
      </c>
      <c r="V25" s="7">
        <v>0</v>
      </c>
      <c r="W25" s="7">
        <v>0.5041666666666667</v>
      </c>
      <c r="X25" s="7">
        <v>0.48194444444444445</v>
      </c>
      <c r="Y25" s="6" t="s">
        <v>8</v>
      </c>
      <c r="Z25" s="7">
        <v>0.125</v>
      </c>
      <c r="AA25" s="7">
        <v>0.5236111111111111</v>
      </c>
      <c r="AB25" s="7">
        <v>0.49583333333333335</v>
      </c>
      <c r="AC25" s="6" t="s">
        <v>8</v>
      </c>
      <c r="AD25" s="7">
        <v>0.041666666666666664</v>
      </c>
      <c r="AE25" s="7">
        <v>0.5375</v>
      </c>
      <c r="AF25" s="7">
        <v>0.4993055555555555</v>
      </c>
      <c r="AG25" s="6" t="s">
        <v>8</v>
      </c>
      <c r="AH25" s="7">
        <v>0.041666666666666664</v>
      </c>
      <c r="AI25" s="7">
        <v>0.5409722222222222</v>
      </c>
      <c r="AJ25" s="7">
        <v>0.5083333333333333</v>
      </c>
      <c r="AK25" s="6" t="s">
        <v>8</v>
      </c>
      <c r="AL25" s="7">
        <v>0.125</v>
      </c>
      <c r="AM25" s="7">
        <v>0.55</v>
      </c>
      <c r="AN25" s="7">
        <v>0.5333333333333333</v>
      </c>
      <c r="AO25" s="6" t="s">
        <v>8</v>
      </c>
      <c r="AP25" s="7">
        <v>0.125</v>
      </c>
      <c r="AQ25" s="7">
        <v>0.575</v>
      </c>
      <c r="AR25" s="7">
        <v>0.5430555555555555</v>
      </c>
      <c r="AS25" s="6" t="s">
        <v>8</v>
      </c>
      <c r="AT25" s="7">
        <v>0.125</v>
      </c>
      <c r="AU25" s="7">
        <v>0.5847222222222223</v>
      </c>
      <c r="AV25" s="7">
        <v>0.5625</v>
      </c>
      <c r="AW25" s="6" t="s">
        <v>8</v>
      </c>
      <c r="AX25" s="7">
        <v>0.125</v>
      </c>
      <c r="AY25" s="7">
        <v>0.6041666666666666</v>
      </c>
      <c r="AZ25" s="7">
        <v>0</v>
      </c>
      <c r="BA25" s="7">
        <v>0.7083333333333334</v>
      </c>
      <c r="BB25" s="15">
        <v>0</v>
      </c>
    </row>
    <row r="26" spans="1:54" ht="15">
      <c r="A26" s="13">
        <v>23</v>
      </c>
      <c r="B26" s="13" t="s">
        <v>44</v>
      </c>
      <c r="C26" s="6" t="s">
        <v>25</v>
      </c>
      <c r="D26" s="14">
        <v>0.4166666666666667</v>
      </c>
      <c r="E26" s="7">
        <v>0.4166666666666667</v>
      </c>
      <c r="F26" s="7">
        <v>0</v>
      </c>
      <c r="G26" s="8" t="s">
        <v>111</v>
      </c>
      <c r="H26" s="8" t="s">
        <v>103</v>
      </c>
      <c r="I26" s="7">
        <v>0.42083333333333334</v>
      </c>
      <c r="J26" s="7">
        <v>0.0006944444444444445</v>
      </c>
      <c r="K26" s="7">
        <v>0.4618055555555556</v>
      </c>
      <c r="L26" s="7">
        <v>0.4298611111111111</v>
      </c>
      <c r="M26" s="7">
        <v>0.4298611111111111</v>
      </c>
      <c r="N26" s="7">
        <v>0</v>
      </c>
      <c r="O26" s="7">
        <v>0.47152777777777777</v>
      </c>
      <c r="P26" s="7">
        <v>0.4548611111111111</v>
      </c>
      <c r="Q26" s="7">
        <v>0.4548611111111111</v>
      </c>
      <c r="R26" s="7">
        <v>0</v>
      </c>
      <c r="S26" s="7">
        <v>0.49652777777777773</v>
      </c>
      <c r="T26" s="7">
        <v>0.46458333333333335</v>
      </c>
      <c r="U26" s="7">
        <v>0.46458333333333335</v>
      </c>
      <c r="V26" s="7">
        <v>0</v>
      </c>
      <c r="W26" s="7">
        <v>0.50625</v>
      </c>
      <c r="X26" s="7">
        <v>0.4840277777777778</v>
      </c>
      <c r="Y26" s="6" t="s">
        <v>8</v>
      </c>
      <c r="Z26" s="7">
        <v>0.125</v>
      </c>
      <c r="AA26" s="7">
        <v>0.5256944444444445</v>
      </c>
      <c r="AB26" s="7">
        <v>0.4979166666666666</v>
      </c>
      <c r="AC26" s="6" t="s">
        <v>8</v>
      </c>
      <c r="AD26" s="7">
        <v>0.041666666666666664</v>
      </c>
      <c r="AE26" s="7">
        <v>0.5395833333333333</v>
      </c>
      <c r="AF26" s="7">
        <v>0.5013888888888889</v>
      </c>
      <c r="AG26" s="6" t="s">
        <v>8</v>
      </c>
      <c r="AH26" s="7">
        <v>0.041666666666666664</v>
      </c>
      <c r="AI26" s="7">
        <v>0.5430555555555555</v>
      </c>
      <c r="AJ26" s="7">
        <v>0.5104166666666666</v>
      </c>
      <c r="AK26" s="6" t="s">
        <v>8</v>
      </c>
      <c r="AL26" s="7">
        <v>0.125</v>
      </c>
      <c r="AM26" s="7">
        <v>0.5520833333333334</v>
      </c>
      <c r="AN26" s="7">
        <v>0.5354166666666667</v>
      </c>
      <c r="AO26" s="6" t="s">
        <v>8</v>
      </c>
      <c r="AP26" s="7">
        <v>0.125</v>
      </c>
      <c r="AQ26" s="7">
        <v>0.5770833333333333</v>
      </c>
      <c r="AR26" s="7">
        <v>0.545138888888889</v>
      </c>
      <c r="AS26" s="6" t="s">
        <v>8</v>
      </c>
      <c r="AT26" s="7">
        <v>0.125</v>
      </c>
      <c r="AU26" s="7">
        <v>0.5868055555555556</v>
      </c>
      <c r="AV26" s="7">
        <v>0.5645833333333333</v>
      </c>
      <c r="AW26" s="6" t="s">
        <v>8</v>
      </c>
      <c r="AX26" s="7">
        <v>0.125</v>
      </c>
      <c r="AY26" s="7">
        <v>0.60625</v>
      </c>
      <c r="AZ26" s="7">
        <v>0</v>
      </c>
      <c r="BA26" s="7">
        <v>0.7090277777777777</v>
      </c>
      <c r="BB26" s="15">
        <v>0</v>
      </c>
    </row>
    <row r="27" spans="7:8" ht="12.75">
      <c r="G27" s="1"/>
      <c r="H27" s="1"/>
    </row>
    <row r="28" spans="1:6" s="19" customFormat="1" ht="15">
      <c r="A28" s="19" t="s">
        <v>267</v>
      </c>
      <c r="F28" s="19" t="s">
        <v>202</v>
      </c>
    </row>
    <row r="29" spans="1:6" s="19" customFormat="1" ht="15">
      <c r="A29" s="19" t="s">
        <v>277</v>
      </c>
      <c r="F29" s="19" t="s">
        <v>203</v>
      </c>
    </row>
  </sheetData>
  <mergeCells count="2">
    <mergeCell ref="A2:BB2"/>
    <mergeCell ref="A1:BB1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view="pageBreakPreview" zoomScale="60" workbookViewId="0" topLeftCell="A1">
      <selection activeCell="A2" sqref="A2:Q2"/>
    </sheetView>
  </sheetViews>
  <sheetFormatPr defaultColWidth="9.00390625" defaultRowHeight="12.75"/>
  <cols>
    <col min="1" max="1" width="4.875" style="0" customWidth="1"/>
    <col min="2" max="2" width="87.75390625" style="0" bestFit="1" customWidth="1"/>
    <col min="3" max="3" width="7.625" style="0" bestFit="1" customWidth="1"/>
    <col min="4" max="4" width="12.25390625" style="0" bestFit="1" customWidth="1"/>
    <col min="5" max="5" width="8.75390625" style="0" bestFit="1" customWidth="1"/>
    <col min="6" max="6" width="7.25390625" style="0" bestFit="1" customWidth="1"/>
    <col min="7" max="7" width="8.75390625" style="0" bestFit="1" customWidth="1"/>
    <col min="8" max="8" width="8.125" style="0" customWidth="1"/>
    <col min="9" max="9" width="8.75390625" style="0" bestFit="1" customWidth="1"/>
    <col min="10" max="10" width="8.125" style="0" customWidth="1"/>
    <col min="11" max="11" width="8.75390625" style="0" bestFit="1" customWidth="1"/>
    <col min="12" max="12" width="8.125" style="0" customWidth="1"/>
    <col min="13" max="13" width="8.75390625" style="0" bestFit="1" customWidth="1"/>
    <col min="14" max="14" width="8.875" style="0" customWidth="1"/>
    <col min="15" max="15" width="11.00390625" style="0" customWidth="1"/>
    <col min="16" max="16" width="8.125" style="0" customWidth="1"/>
    <col min="17" max="19" width="9.125" style="2" customWidth="1"/>
  </cols>
  <sheetData>
    <row r="1" spans="1:17" ht="200.2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36.75">
      <c r="A2" s="27" t="s">
        <v>272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9" s="3" customFormat="1" ht="25.5">
      <c r="A3" s="10" t="s">
        <v>14</v>
      </c>
      <c r="B3" s="4" t="s">
        <v>146</v>
      </c>
      <c r="C3" s="11" t="s">
        <v>0</v>
      </c>
      <c r="D3" s="10" t="s">
        <v>15</v>
      </c>
      <c r="E3" s="10" t="s">
        <v>46</v>
      </c>
      <c r="F3" s="10" t="s">
        <v>16</v>
      </c>
      <c r="G3" s="10" t="s">
        <v>46</v>
      </c>
      <c r="H3" s="10" t="s">
        <v>17</v>
      </c>
      <c r="I3" s="10" t="s">
        <v>46</v>
      </c>
      <c r="J3" s="10" t="s">
        <v>18</v>
      </c>
      <c r="K3" s="10" t="s">
        <v>46</v>
      </c>
      <c r="L3" s="10" t="s">
        <v>19</v>
      </c>
      <c r="M3" s="10" t="s">
        <v>46</v>
      </c>
      <c r="N3" s="10" t="s">
        <v>47</v>
      </c>
      <c r="O3" s="10" t="s">
        <v>49</v>
      </c>
      <c r="P3" s="10" t="s">
        <v>48</v>
      </c>
      <c r="Q3" s="10" t="s">
        <v>20</v>
      </c>
      <c r="R3" s="12"/>
      <c r="S3" s="12"/>
    </row>
    <row r="4" spans="1:17" ht="15" customHeight="1">
      <c r="A4" s="13">
        <v>1</v>
      </c>
      <c r="B4" s="13" t="s">
        <v>21</v>
      </c>
      <c r="C4" s="6" t="s">
        <v>9</v>
      </c>
      <c r="D4" s="22">
        <v>0.7916666666666666</v>
      </c>
      <c r="E4" s="23"/>
      <c r="F4" s="22">
        <v>0.8159722222222222</v>
      </c>
      <c r="G4" s="22"/>
      <c r="H4" s="22">
        <v>0.8520833333333333</v>
      </c>
      <c r="I4" s="23"/>
      <c r="J4" s="22">
        <v>0.8861111111111111</v>
      </c>
      <c r="K4" s="23"/>
      <c r="L4" s="22">
        <v>0.9243055555555556</v>
      </c>
      <c r="M4" s="23">
        <v>0.0625</v>
      </c>
      <c r="N4" s="22">
        <f>J4-D4</f>
        <v>0.09444444444444444</v>
      </c>
      <c r="O4" s="22">
        <f>E4+G4+I4+K4+M4</f>
        <v>0.0625</v>
      </c>
      <c r="P4" s="22">
        <f>N4+O4</f>
        <v>0.15694444444444444</v>
      </c>
      <c r="Q4" s="21">
        <v>25</v>
      </c>
    </row>
    <row r="5" spans="1:17" ht="15" customHeight="1">
      <c r="A5" s="13">
        <v>2</v>
      </c>
      <c r="B5" s="13" t="s">
        <v>24</v>
      </c>
      <c r="C5" s="6" t="s">
        <v>25</v>
      </c>
      <c r="D5" s="22">
        <v>0.7958333333333334</v>
      </c>
      <c r="E5" s="23"/>
      <c r="F5" s="22">
        <v>0.8486111111111111</v>
      </c>
      <c r="G5" s="22"/>
      <c r="H5" s="22">
        <v>0.8791666666666668</v>
      </c>
      <c r="I5" s="23"/>
      <c r="J5" s="22">
        <v>0.9180555555555556</v>
      </c>
      <c r="K5" s="23"/>
      <c r="L5" s="22"/>
      <c r="M5" s="23">
        <v>0.0625</v>
      </c>
      <c r="N5" s="22">
        <f>J5-D5</f>
        <v>0.12222222222222223</v>
      </c>
      <c r="O5" s="22">
        <f>E5+G5+I5+K5+M5</f>
        <v>0.0625</v>
      </c>
      <c r="P5" s="22">
        <f>N5+O5</f>
        <v>0.18472222222222223</v>
      </c>
      <c r="Q5" s="21">
        <v>22</v>
      </c>
    </row>
    <row r="6" spans="1:17" ht="15" customHeight="1">
      <c r="A6" s="13">
        <v>3</v>
      </c>
      <c r="B6" s="13" t="s">
        <v>34</v>
      </c>
      <c r="C6" s="6" t="s">
        <v>25</v>
      </c>
      <c r="D6" s="22">
        <v>0.7965277777777778</v>
      </c>
      <c r="E6" s="23"/>
      <c r="F6" s="22">
        <v>0.8493055555555555</v>
      </c>
      <c r="G6" s="22"/>
      <c r="H6" s="22">
        <v>0.8791666666666668</v>
      </c>
      <c r="I6" s="23"/>
      <c r="J6" s="22">
        <v>0.91875</v>
      </c>
      <c r="K6" s="23"/>
      <c r="L6" s="22"/>
      <c r="M6" s="23">
        <v>0.0625</v>
      </c>
      <c r="N6" s="22">
        <f>J6-D6</f>
        <v>0.12222222222222212</v>
      </c>
      <c r="O6" s="22">
        <f>E6+G6+I6+K6+M6</f>
        <v>0.0625</v>
      </c>
      <c r="P6" s="22">
        <f>N6+O6</f>
        <v>0.18472222222222212</v>
      </c>
      <c r="Q6" s="21">
        <v>22</v>
      </c>
    </row>
    <row r="7" spans="1:17" ht="15" customHeight="1">
      <c r="A7" s="13">
        <v>4</v>
      </c>
      <c r="B7" s="13" t="s">
        <v>32</v>
      </c>
      <c r="C7" s="6" t="s">
        <v>25</v>
      </c>
      <c r="D7" s="22">
        <v>0.79375</v>
      </c>
      <c r="E7" s="23"/>
      <c r="F7" s="22">
        <v>0.842361111111111</v>
      </c>
      <c r="G7" s="22"/>
      <c r="H7" s="22">
        <v>0.8833333333333333</v>
      </c>
      <c r="I7" s="23"/>
      <c r="J7" s="22">
        <v>0.9166666666666666</v>
      </c>
      <c r="K7" s="23"/>
      <c r="L7" s="22"/>
      <c r="M7" s="23">
        <v>0.0625</v>
      </c>
      <c r="N7" s="22">
        <f>J7-D7</f>
        <v>0.12291666666666667</v>
      </c>
      <c r="O7" s="22">
        <f>E7+G7+I7+K7+M7</f>
        <v>0.0625</v>
      </c>
      <c r="P7" s="22">
        <f>N7+O7</f>
        <v>0.18541666666666667</v>
      </c>
      <c r="Q7" s="21">
        <v>17</v>
      </c>
    </row>
    <row r="8" spans="1:17" ht="15" customHeight="1">
      <c r="A8" s="13">
        <v>5</v>
      </c>
      <c r="B8" s="13" t="s">
        <v>44</v>
      </c>
      <c r="C8" s="6" t="s">
        <v>25</v>
      </c>
      <c r="D8" s="22">
        <v>0.8048611111111111</v>
      </c>
      <c r="E8" s="23">
        <v>0.0006944444444444445</v>
      </c>
      <c r="F8" s="22">
        <v>0.8284722222222222</v>
      </c>
      <c r="G8" s="22"/>
      <c r="H8" s="22">
        <v>0.8784722222222222</v>
      </c>
      <c r="I8" s="23"/>
      <c r="J8" s="22">
        <v>0.9354166666666667</v>
      </c>
      <c r="K8" s="23">
        <v>0.0625</v>
      </c>
      <c r="L8" s="22"/>
      <c r="M8" s="23">
        <v>0.0625</v>
      </c>
      <c r="N8" s="22">
        <f>H8-D8</f>
        <v>0.07361111111111107</v>
      </c>
      <c r="O8" s="22">
        <f>E8+G8+I8+K8+M8</f>
        <v>0.12569444444444444</v>
      </c>
      <c r="P8" s="22">
        <f>N8+O8</f>
        <v>0.1993055555555555</v>
      </c>
      <c r="Q8" s="21">
        <v>16</v>
      </c>
    </row>
    <row r="9" spans="1:17" ht="15" customHeight="1">
      <c r="A9" s="13">
        <v>6</v>
      </c>
      <c r="B9" s="13" t="s">
        <v>38</v>
      </c>
      <c r="C9" s="6" t="s">
        <v>9</v>
      </c>
      <c r="D9" s="22">
        <v>0.8055555555555555</v>
      </c>
      <c r="E9" s="23"/>
      <c r="F9" s="22">
        <v>0.8284722222222222</v>
      </c>
      <c r="G9" s="22"/>
      <c r="H9" s="22">
        <v>0.8888888888888888</v>
      </c>
      <c r="I9" s="23"/>
      <c r="J9" s="22">
        <v>0.9354166666666667</v>
      </c>
      <c r="K9" s="23">
        <v>0.0625</v>
      </c>
      <c r="L9" s="22"/>
      <c r="M9" s="23">
        <v>0.0625</v>
      </c>
      <c r="N9" s="22">
        <f>H9-D9</f>
        <v>0.08333333333333337</v>
      </c>
      <c r="O9" s="22">
        <f>E9+G9+I9+K9+M9</f>
        <v>0.125</v>
      </c>
      <c r="P9" s="22">
        <f>N9+O9</f>
        <v>0.20833333333333337</v>
      </c>
      <c r="Q9" s="21">
        <v>15</v>
      </c>
    </row>
    <row r="10" spans="1:17" ht="15" customHeight="1">
      <c r="A10" s="13">
        <v>7</v>
      </c>
      <c r="B10" s="13" t="s">
        <v>28</v>
      </c>
      <c r="C10" s="6" t="s">
        <v>9</v>
      </c>
      <c r="D10" s="22">
        <v>0.80625</v>
      </c>
      <c r="E10" s="23"/>
      <c r="F10" s="22">
        <v>0.8277777777777778</v>
      </c>
      <c r="G10" s="22"/>
      <c r="H10" s="22">
        <v>0.8902777777777778</v>
      </c>
      <c r="I10" s="23"/>
      <c r="J10" s="22"/>
      <c r="K10" s="23">
        <v>0.0625</v>
      </c>
      <c r="L10" s="22"/>
      <c r="M10" s="23">
        <v>0.0625</v>
      </c>
      <c r="N10" s="22">
        <f>H10-D10</f>
        <v>0.08402777777777781</v>
      </c>
      <c r="O10" s="22">
        <f>E10+G10+I10+K10+M10</f>
        <v>0.125</v>
      </c>
      <c r="P10" s="22">
        <f>N10+O10</f>
        <v>0.2090277777777778</v>
      </c>
      <c r="Q10" s="21">
        <v>14</v>
      </c>
    </row>
    <row r="11" spans="1:17" ht="15" customHeight="1">
      <c r="A11" s="13">
        <v>8</v>
      </c>
      <c r="B11" s="13" t="s">
        <v>33</v>
      </c>
      <c r="C11" s="6" t="s">
        <v>25</v>
      </c>
      <c r="D11" s="22">
        <v>0.8048611111111111</v>
      </c>
      <c r="E11" s="23"/>
      <c r="F11" s="22">
        <v>0.8277777777777778</v>
      </c>
      <c r="G11" s="22"/>
      <c r="H11" s="22">
        <v>0.8895833333333334</v>
      </c>
      <c r="I11" s="23"/>
      <c r="J11" s="22"/>
      <c r="K11" s="23">
        <v>0.0625</v>
      </c>
      <c r="L11" s="22"/>
      <c r="M11" s="23">
        <v>0.0625</v>
      </c>
      <c r="N11" s="22">
        <f>H11-D11</f>
        <v>0.08472222222222225</v>
      </c>
      <c r="O11" s="22">
        <f>E11+G11+I11+K11+M11</f>
        <v>0.125</v>
      </c>
      <c r="P11" s="22">
        <f>N11+O11</f>
        <v>0.20972222222222225</v>
      </c>
      <c r="Q11" s="21">
        <v>13</v>
      </c>
    </row>
    <row r="12" spans="1:17" ht="15" customHeight="1">
      <c r="A12" s="13">
        <v>9</v>
      </c>
      <c r="B12" s="13" t="s">
        <v>27</v>
      </c>
      <c r="C12" s="6" t="s">
        <v>25</v>
      </c>
      <c r="D12" s="22">
        <v>0.7951388888888888</v>
      </c>
      <c r="E12" s="23"/>
      <c r="F12" s="22">
        <v>0.8597222222222222</v>
      </c>
      <c r="G12" s="22"/>
      <c r="H12" s="22">
        <v>0.8868055555555556</v>
      </c>
      <c r="I12" s="23"/>
      <c r="J12" s="22"/>
      <c r="K12" s="23">
        <v>0.0625</v>
      </c>
      <c r="L12" s="22"/>
      <c r="M12" s="23">
        <v>0.0625</v>
      </c>
      <c r="N12" s="22">
        <f>H12-D12</f>
        <v>0.09166666666666679</v>
      </c>
      <c r="O12" s="22">
        <f>E12+G12+I12+K12+M12</f>
        <v>0.125</v>
      </c>
      <c r="P12" s="22">
        <f>N12+O12</f>
        <v>0.21666666666666679</v>
      </c>
      <c r="Q12" s="21">
        <v>12</v>
      </c>
    </row>
    <row r="13" spans="1:17" ht="15" customHeight="1">
      <c r="A13" s="13">
        <v>10</v>
      </c>
      <c r="B13" s="13" t="s">
        <v>40</v>
      </c>
      <c r="C13" s="6" t="s">
        <v>9</v>
      </c>
      <c r="D13" s="22">
        <v>0.7923611111111111</v>
      </c>
      <c r="E13" s="23"/>
      <c r="F13" s="22">
        <v>0.8236111111111111</v>
      </c>
      <c r="G13" s="22"/>
      <c r="H13" s="22"/>
      <c r="I13" s="23">
        <v>0.0625</v>
      </c>
      <c r="J13" s="22"/>
      <c r="K13" s="23">
        <v>0.0625</v>
      </c>
      <c r="L13" s="22">
        <v>0.9215277777777778</v>
      </c>
      <c r="M13" s="23">
        <v>0.0625</v>
      </c>
      <c r="N13" s="22">
        <f>F13-D13</f>
        <v>0.03125</v>
      </c>
      <c r="O13" s="22">
        <f>E13+G13+I13+K13+M13</f>
        <v>0.1875</v>
      </c>
      <c r="P13" s="22">
        <f>N13+O13</f>
        <v>0.21875</v>
      </c>
      <c r="Q13" s="21">
        <v>11</v>
      </c>
    </row>
    <row r="14" spans="1:17" ht="15" customHeight="1">
      <c r="A14" s="13">
        <v>11</v>
      </c>
      <c r="B14" s="13" t="s">
        <v>26</v>
      </c>
      <c r="C14" s="6" t="s">
        <v>9</v>
      </c>
      <c r="D14" s="22">
        <v>0.7944444444444444</v>
      </c>
      <c r="E14" s="23"/>
      <c r="F14" s="22">
        <v>0.85</v>
      </c>
      <c r="G14" s="22"/>
      <c r="H14" s="22"/>
      <c r="I14" s="23">
        <v>0.0625</v>
      </c>
      <c r="J14" s="22"/>
      <c r="K14" s="23">
        <v>0.0625</v>
      </c>
      <c r="L14" s="22">
        <v>0.9215277777777778</v>
      </c>
      <c r="M14" s="23">
        <v>0.0625</v>
      </c>
      <c r="N14" s="22">
        <f>F14-D14</f>
        <v>0.05555555555555558</v>
      </c>
      <c r="O14" s="22">
        <f>E14+G14+I14+K14+M14</f>
        <v>0.1875</v>
      </c>
      <c r="P14" s="22">
        <f>N14+O14</f>
        <v>0.24305555555555558</v>
      </c>
      <c r="Q14" s="21">
        <v>10</v>
      </c>
    </row>
    <row r="15" spans="1:17" ht="15" customHeight="1">
      <c r="A15" s="13">
        <v>12</v>
      </c>
      <c r="B15" s="13" t="s">
        <v>36</v>
      </c>
      <c r="C15" s="6" t="s">
        <v>25</v>
      </c>
      <c r="D15" s="22">
        <v>0.8034722222222223</v>
      </c>
      <c r="E15" s="23">
        <v>0.003472222222222222</v>
      </c>
      <c r="F15" s="22">
        <v>0.8590277777777778</v>
      </c>
      <c r="G15" s="22"/>
      <c r="H15" s="22"/>
      <c r="I15" s="23">
        <v>0.0625</v>
      </c>
      <c r="J15" s="22"/>
      <c r="K15" s="23">
        <v>0.0625</v>
      </c>
      <c r="L15" s="22"/>
      <c r="M15" s="23">
        <v>0.0625</v>
      </c>
      <c r="N15" s="22">
        <f>F15-D15</f>
        <v>0.05555555555555558</v>
      </c>
      <c r="O15" s="22">
        <f>E15+G15+I15+K15+M15</f>
        <v>0.1909722222222222</v>
      </c>
      <c r="P15" s="22">
        <f>N15+O15</f>
        <v>0.2465277777777778</v>
      </c>
      <c r="Q15" s="21">
        <v>9</v>
      </c>
    </row>
    <row r="16" spans="1:17" ht="15" customHeight="1">
      <c r="A16" s="13">
        <v>13</v>
      </c>
      <c r="B16" s="13" t="s">
        <v>37</v>
      </c>
      <c r="C16" s="6" t="s">
        <v>25</v>
      </c>
      <c r="D16" s="22">
        <v>0.7979166666666666</v>
      </c>
      <c r="E16" s="23">
        <v>0.001388888888888889</v>
      </c>
      <c r="F16" s="22">
        <v>0.8597222222222222</v>
      </c>
      <c r="G16" s="22"/>
      <c r="H16" s="22"/>
      <c r="I16" s="23">
        <v>0.0625</v>
      </c>
      <c r="J16" s="22"/>
      <c r="K16" s="23">
        <v>0.0625</v>
      </c>
      <c r="L16" s="22"/>
      <c r="M16" s="23">
        <v>0.0625</v>
      </c>
      <c r="N16" s="22">
        <f>F16-D16</f>
        <v>0.06180555555555556</v>
      </c>
      <c r="O16" s="22">
        <f>E16+G16+I16+K16+M16</f>
        <v>0.18888888888888888</v>
      </c>
      <c r="P16" s="22">
        <f>N16+O16</f>
        <v>0.25069444444444444</v>
      </c>
      <c r="Q16" s="21">
        <v>8</v>
      </c>
    </row>
    <row r="17" spans="1:17" ht="15" customHeight="1">
      <c r="A17" s="13"/>
      <c r="B17" s="13" t="s">
        <v>45</v>
      </c>
      <c r="C17" s="6" t="s">
        <v>25</v>
      </c>
      <c r="D17" s="22" t="s">
        <v>23</v>
      </c>
      <c r="E17" s="23"/>
      <c r="F17" s="22"/>
      <c r="G17" s="22"/>
      <c r="H17" s="22"/>
      <c r="I17" s="23"/>
      <c r="J17" s="22"/>
      <c r="K17" s="23"/>
      <c r="L17" s="22"/>
      <c r="M17" s="23"/>
      <c r="N17" s="22"/>
      <c r="O17" s="22"/>
      <c r="P17" s="22"/>
      <c r="Q17" s="21"/>
    </row>
    <row r="18" spans="1:17" ht="15" customHeight="1">
      <c r="A18" s="13"/>
      <c r="B18" s="13" t="s">
        <v>41</v>
      </c>
      <c r="C18" s="6" t="s">
        <v>25</v>
      </c>
      <c r="D18" s="22" t="s">
        <v>23</v>
      </c>
      <c r="E18" s="23"/>
      <c r="F18" s="22"/>
      <c r="G18" s="22"/>
      <c r="H18" s="22"/>
      <c r="I18" s="23"/>
      <c r="J18" s="22"/>
      <c r="K18" s="23"/>
      <c r="L18" s="22"/>
      <c r="M18" s="23"/>
      <c r="N18" s="22"/>
      <c r="O18" s="22"/>
      <c r="P18" s="22"/>
      <c r="Q18" s="21"/>
    </row>
    <row r="19" spans="1:17" ht="15" customHeight="1">
      <c r="A19" s="13"/>
      <c r="B19" s="13" t="s">
        <v>30</v>
      </c>
      <c r="C19" s="6" t="s">
        <v>9</v>
      </c>
      <c r="D19" s="22" t="s">
        <v>23</v>
      </c>
      <c r="E19" s="23"/>
      <c r="F19" s="22"/>
      <c r="G19" s="22"/>
      <c r="H19" s="22"/>
      <c r="I19" s="23"/>
      <c r="J19" s="22"/>
      <c r="K19" s="23"/>
      <c r="L19" s="22"/>
      <c r="M19" s="23"/>
      <c r="N19" s="22"/>
      <c r="O19" s="22"/>
      <c r="P19" s="22"/>
      <c r="Q19" s="21"/>
    </row>
    <row r="20" spans="1:17" ht="15" customHeight="1">
      <c r="A20" s="13"/>
      <c r="B20" s="13" t="s">
        <v>31</v>
      </c>
      <c r="C20" s="6" t="s">
        <v>9</v>
      </c>
      <c r="D20" s="22" t="s">
        <v>23</v>
      </c>
      <c r="E20" s="23"/>
      <c r="F20" s="22"/>
      <c r="G20" s="22"/>
      <c r="H20" s="22"/>
      <c r="I20" s="23"/>
      <c r="J20" s="22"/>
      <c r="K20" s="23"/>
      <c r="L20" s="22"/>
      <c r="M20" s="23"/>
      <c r="N20" s="22"/>
      <c r="O20" s="22"/>
      <c r="P20" s="22"/>
      <c r="Q20" s="21"/>
    </row>
    <row r="21" spans="1:17" ht="15" customHeight="1">
      <c r="A21" s="13"/>
      <c r="B21" s="13" t="s">
        <v>29</v>
      </c>
      <c r="C21" s="6" t="s">
        <v>25</v>
      </c>
      <c r="D21" s="22" t="s">
        <v>23</v>
      </c>
      <c r="E21" s="23"/>
      <c r="F21" s="22"/>
      <c r="G21" s="22"/>
      <c r="H21" s="22"/>
      <c r="I21" s="23"/>
      <c r="J21" s="22"/>
      <c r="K21" s="23"/>
      <c r="L21" s="22"/>
      <c r="M21" s="23"/>
      <c r="N21" s="22"/>
      <c r="O21" s="22"/>
      <c r="P21" s="22"/>
      <c r="Q21" s="21"/>
    </row>
    <row r="22" spans="1:17" ht="15" customHeight="1">
      <c r="A22" s="13"/>
      <c r="B22" s="13" t="s">
        <v>43</v>
      </c>
      <c r="C22" s="6" t="s">
        <v>25</v>
      </c>
      <c r="D22" s="22" t="s">
        <v>23</v>
      </c>
      <c r="E22" s="23"/>
      <c r="F22" s="22"/>
      <c r="G22" s="22"/>
      <c r="H22" s="22"/>
      <c r="I22" s="23"/>
      <c r="J22" s="22"/>
      <c r="K22" s="23"/>
      <c r="L22" s="22"/>
      <c r="M22" s="23"/>
      <c r="N22" s="22"/>
      <c r="O22" s="22"/>
      <c r="P22" s="22"/>
      <c r="Q22" s="21"/>
    </row>
    <row r="23" spans="1:17" ht="15" customHeight="1">
      <c r="A23" s="13"/>
      <c r="B23" s="13" t="s">
        <v>35</v>
      </c>
      <c r="C23" s="6" t="s">
        <v>9</v>
      </c>
      <c r="D23" s="22" t="s">
        <v>23</v>
      </c>
      <c r="E23" s="23"/>
      <c r="F23" s="22"/>
      <c r="G23" s="22"/>
      <c r="H23" s="22"/>
      <c r="I23" s="23"/>
      <c r="J23" s="22"/>
      <c r="K23" s="23"/>
      <c r="L23" s="22"/>
      <c r="M23" s="23"/>
      <c r="N23" s="22"/>
      <c r="O23" s="22"/>
      <c r="P23" s="22"/>
      <c r="Q23" s="21"/>
    </row>
    <row r="24" spans="1:17" ht="15" customHeight="1">
      <c r="A24" s="13"/>
      <c r="B24" s="13" t="s">
        <v>39</v>
      </c>
      <c r="C24" s="6" t="s">
        <v>9</v>
      </c>
      <c r="D24" s="22" t="s">
        <v>23</v>
      </c>
      <c r="E24" s="23"/>
      <c r="F24" s="22"/>
      <c r="G24" s="22"/>
      <c r="H24" s="22"/>
      <c r="I24" s="23"/>
      <c r="J24" s="22"/>
      <c r="K24" s="23"/>
      <c r="L24" s="22"/>
      <c r="M24" s="23"/>
      <c r="N24" s="22"/>
      <c r="O24" s="22"/>
      <c r="P24" s="22"/>
      <c r="Q24" s="21"/>
    </row>
    <row r="25" spans="1:17" ht="15" customHeight="1">
      <c r="A25" s="13"/>
      <c r="B25" s="13" t="s">
        <v>22</v>
      </c>
      <c r="C25" s="6" t="s">
        <v>9</v>
      </c>
      <c r="D25" s="22" t="s">
        <v>23</v>
      </c>
      <c r="E25" s="23"/>
      <c r="F25" s="22"/>
      <c r="G25" s="22"/>
      <c r="H25" s="22"/>
      <c r="I25" s="23"/>
      <c r="J25" s="22"/>
      <c r="K25" s="23"/>
      <c r="L25" s="22"/>
      <c r="M25" s="23"/>
      <c r="N25" s="22"/>
      <c r="O25" s="22"/>
      <c r="P25" s="22"/>
      <c r="Q25" s="21"/>
    </row>
    <row r="26" spans="1:17" ht="15" customHeight="1">
      <c r="A26" s="13"/>
      <c r="B26" s="13" t="s">
        <v>42</v>
      </c>
      <c r="C26" s="6" t="s">
        <v>9</v>
      </c>
      <c r="D26" s="22" t="s">
        <v>23</v>
      </c>
      <c r="E26" s="23"/>
      <c r="F26" s="22"/>
      <c r="G26" s="22"/>
      <c r="H26" s="22"/>
      <c r="I26" s="23"/>
      <c r="J26" s="22"/>
      <c r="K26" s="23"/>
      <c r="L26" s="22"/>
      <c r="M26" s="23"/>
      <c r="N26" s="22"/>
      <c r="O26" s="22"/>
      <c r="P26" s="22"/>
      <c r="Q26" s="21"/>
    </row>
    <row r="28" spans="1:6" s="19" customFormat="1" ht="15">
      <c r="A28" s="19" t="s">
        <v>267</v>
      </c>
      <c r="F28" s="19" t="s">
        <v>202</v>
      </c>
    </row>
    <row r="29" spans="1:6" s="19" customFormat="1" ht="15">
      <c r="A29" s="19" t="s">
        <v>277</v>
      </c>
      <c r="F29" s="19" t="s">
        <v>203</v>
      </c>
    </row>
  </sheetData>
  <mergeCells count="2">
    <mergeCell ref="A2:Q2"/>
    <mergeCell ref="A1:Q1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29"/>
  <sheetViews>
    <sheetView view="pageBreakPreview" zoomScale="60" workbookViewId="0" topLeftCell="A1">
      <selection activeCell="A2" sqref="A2:AV2"/>
    </sheetView>
  </sheetViews>
  <sheetFormatPr defaultColWidth="9.00390625" defaultRowHeight="12.75"/>
  <cols>
    <col min="1" max="1" width="5.875" style="0" customWidth="1"/>
    <col min="2" max="2" width="87.75390625" style="0" bestFit="1" customWidth="1"/>
    <col min="3" max="3" width="10.00390625" style="0" customWidth="1"/>
    <col min="4" max="4" width="0" style="0" hidden="1" customWidth="1"/>
    <col min="5" max="5" width="10.875" style="0" bestFit="1" customWidth="1"/>
    <col min="6" max="6" width="9.375" style="0" bestFit="1" customWidth="1"/>
    <col min="7" max="8" width="0" style="0" hidden="1" customWidth="1"/>
    <col min="9" max="9" width="13.875" style="0" customWidth="1"/>
    <col min="10" max="11" width="0" style="0" hidden="1" customWidth="1"/>
    <col min="12" max="12" width="10.75390625" style="0" hidden="1" customWidth="1"/>
    <col min="13" max="13" width="10.875" style="0" bestFit="1" customWidth="1"/>
    <col min="14" max="14" width="9.375" style="0" bestFit="1" customWidth="1"/>
    <col min="15" max="16" width="0" style="0" hidden="1" customWidth="1"/>
    <col min="17" max="17" width="10.875" style="0" bestFit="1" customWidth="1"/>
    <col min="18" max="18" width="9.375" style="0" bestFit="1" customWidth="1"/>
    <col min="19" max="20" width="0" style="0" hidden="1" customWidth="1"/>
    <col min="21" max="21" width="10.875" style="0" bestFit="1" customWidth="1"/>
    <col min="22" max="22" width="9.375" style="0" bestFit="1" customWidth="1"/>
    <col min="23" max="24" width="0" style="0" hidden="1" customWidth="1"/>
    <col min="25" max="25" width="10.875" style="0" bestFit="1" customWidth="1"/>
    <col min="26" max="26" width="9.375" style="0" bestFit="1" customWidth="1"/>
    <col min="27" max="28" width="0" style="0" hidden="1" customWidth="1"/>
    <col min="29" max="29" width="10.875" style="0" bestFit="1" customWidth="1"/>
    <col min="30" max="30" width="9.375" style="0" bestFit="1" customWidth="1"/>
    <col min="31" max="32" width="0" style="0" hidden="1" customWidth="1"/>
    <col min="33" max="33" width="10.875" style="0" bestFit="1" customWidth="1"/>
    <col min="34" max="34" width="9.375" style="0" bestFit="1" customWidth="1"/>
    <col min="35" max="36" width="0" style="0" hidden="1" customWidth="1"/>
    <col min="37" max="37" width="11.375" style="0" customWidth="1"/>
    <col min="38" max="42" width="0" style="0" hidden="1" customWidth="1"/>
    <col min="43" max="43" width="9.375" style="0" bestFit="1" customWidth="1"/>
    <col min="44" max="44" width="14.00390625" style="0" bestFit="1" customWidth="1"/>
    <col min="45" max="45" width="19.125" style="0" customWidth="1"/>
    <col min="46" max="46" width="10.375" style="0" bestFit="1" customWidth="1"/>
    <col min="47" max="47" width="10.75390625" style="0" bestFit="1" customWidth="1"/>
  </cols>
  <sheetData>
    <row r="1" spans="1:48" ht="200.2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</row>
    <row r="2" spans="1:48" ht="25.5">
      <c r="A2" s="29" t="s">
        <v>273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</row>
    <row r="3" spans="1:48" s="12" customFormat="1" ht="51" customHeight="1">
      <c r="A3" s="5" t="s">
        <v>14</v>
      </c>
      <c r="B3" s="4" t="s">
        <v>146</v>
      </c>
      <c r="C3" s="5" t="s">
        <v>0</v>
      </c>
      <c r="D3" s="5" t="s">
        <v>1</v>
      </c>
      <c r="E3" s="5" t="s">
        <v>2</v>
      </c>
      <c r="F3" s="5" t="s">
        <v>175</v>
      </c>
      <c r="G3" s="16" t="s">
        <v>4</v>
      </c>
      <c r="H3" s="16" t="s">
        <v>147</v>
      </c>
      <c r="I3" s="5" t="s">
        <v>148</v>
      </c>
      <c r="J3" s="5" t="s">
        <v>3</v>
      </c>
      <c r="K3" s="5" t="s">
        <v>4</v>
      </c>
      <c r="L3" s="5" t="s">
        <v>125</v>
      </c>
      <c r="M3" s="5" t="s">
        <v>126</v>
      </c>
      <c r="N3" s="5" t="s">
        <v>3</v>
      </c>
      <c r="O3" s="5" t="s">
        <v>4</v>
      </c>
      <c r="P3" s="5" t="s">
        <v>127</v>
      </c>
      <c r="Q3" s="5" t="s">
        <v>128</v>
      </c>
      <c r="R3" s="5" t="s">
        <v>3</v>
      </c>
      <c r="S3" s="5" t="s">
        <v>4</v>
      </c>
      <c r="T3" s="5" t="s">
        <v>129</v>
      </c>
      <c r="U3" s="5" t="s">
        <v>130</v>
      </c>
      <c r="V3" s="5" t="s">
        <v>3</v>
      </c>
      <c r="W3" s="5" t="s">
        <v>4</v>
      </c>
      <c r="X3" s="5" t="s">
        <v>131</v>
      </c>
      <c r="Y3" s="5" t="s">
        <v>132</v>
      </c>
      <c r="Z3" s="5" t="s">
        <v>3</v>
      </c>
      <c r="AA3" s="5" t="s">
        <v>4</v>
      </c>
      <c r="AB3" s="5" t="s">
        <v>133</v>
      </c>
      <c r="AC3" s="5" t="s">
        <v>134</v>
      </c>
      <c r="AD3" s="5" t="s">
        <v>3</v>
      </c>
      <c r="AE3" s="5" t="s">
        <v>4</v>
      </c>
      <c r="AF3" s="5" t="s">
        <v>135</v>
      </c>
      <c r="AG3" s="5" t="s">
        <v>136</v>
      </c>
      <c r="AH3" s="5" t="s">
        <v>3</v>
      </c>
      <c r="AI3" s="5" t="s">
        <v>4</v>
      </c>
      <c r="AJ3" s="5" t="s">
        <v>149</v>
      </c>
      <c r="AK3" s="5" t="s">
        <v>150</v>
      </c>
      <c r="AL3" s="5" t="s">
        <v>3</v>
      </c>
      <c r="AM3" s="5" t="s">
        <v>4</v>
      </c>
      <c r="AN3" s="5" t="s">
        <v>5</v>
      </c>
      <c r="AO3" s="5" t="s">
        <v>6</v>
      </c>
      <c r="AP3" s="5" t="s">
        <v>7</v>
      </c>
      <c r="AQ3" s="5" t="s">
        <v>3</v>
      </c>
      <c r="AR3" s="5" t="s">
        <v>176</v>
      </c>
      <c r="AS3" s="5" t="s">
        <v>177</v>
      </c>
      <c r="AT3" s="5" t="s">
        <v>46</v>
      </c>
      <c r="AU3" s="5" t="s">
        <v>48</v>
      </c>
      <c r="AV3" s="5" t="s">
        <v>20</v>
      </c>
    </row>
    <row r="4" spans="1:48" ht="15">
      <c r="A4" s="13">
        <v>1</v>
      </c>
      <c r="B4" s="13" t="s">
        <v>21</v>
      </c>
      <c r="C4" s="6" t="s">
        <v>9</v>
      </c>
      <c r="D4" s="7">
        <v>0.4583333333333333</v>
      </c>
      <c r="E4" s="7">
        <v>0.4583333333333333</v>
      </c>
      <c r="F4" s="7"/>
      <c r="G4" s="8" t="s">
        <v>151</v>
      </c>
      <c r="H4" s="8" t="s">
        <v>108</v>
      </c>
      <c r="I4" s="7">
        <v>0.4618055555555556</v>
      </c>
      <c r="J4" s="7">
        <v>0</v>
      </c>
      <c r="K4" s="7">
        <v>0.5034722222222222</v>
      </c>
      <c r="L4" s="7">
        <v>0.46597222222222223</v>
      </c>
      <c r="M4" s="7">
        <v>0.46527777777777773</v>
      </c>
      <c r="N4" s="7"/>
      <c r="O4" s="7">
        <v>0.5076388888888889</v>
      </c>
      <c r="P4" s="7">
        <v>0.4708333333333334</v>
      </c>
      <c r="Q4" s="7">
        <v>0.47291666666666665</v>
      </c>
      <c r="R4" s="7"/>
      <c r="S4" s="7">
        <v>0.5125</v>
      </c>
      <c r="T4" s="7">
        <v>0.48194444444444445</v>
      </c>
      <c r="U4" s="7">
        <v>0.4840277777777778</v>
      </c>
      <c r="V4" s="7"/>
      <c r="W4" s="7">
        <v>0.5236111111111111</v>
      </c>
      <c r="X4" s="7">
        <v>0.49513888888888885</v>
      </c>
      <c r="Y4" s="7">
        <v>0.4979166666666666</v>
      </c>
      <c r="Z4" s="7"/>
      <c r="AA4" s="7">
        <v>0.5368055555555555</v>
      </c>
      <c r="AB4" s="7">
        <v>0.5034722222222222</v>
      </c>
      <c r="AC4" s="7">
        <v>0.5048611111111111</v>
      </c>
      <c r="AD4" s="7"/>
      <c r="AE4" s="7">
        <v>0.545138888888889</v>
      </c>
      <c r="AF4" s="7">
        <v>0.513888888888889</v>
      </c>
      <c r="AG4" s="7">
        <v>0.5159722222222222</v>
      </c>
      <c r="AH4" s="7"/>
      <c r="AI4" s="7">
        <v>0.5555555555555556</v>
      </c>
      <c r="AJ4" s="7">
        <v>0.5229166666666667</v>
      </c>
      <c r="AK4" s="7">
        <v>0.5256944444444445</v>
      </c>
      <c r="AL4" s="7">
        <v>0.002777777777777778</v>
      </c>
      <c r="AM4" s="7">
        <v>0.5645833333333333</v>
      </c>
      <c r="AN4" s="7">
        <v>0</v>
      </c>
      <c r="AO4" s="7">
        <v>0.002777777777777778</v>
      </c>
      <c r="AP4" s="7">
        <v>0.002777777777777778</v>
      </c>
      <c r="AQ4" s="7"/>
      <c r="AR4" s="7">
        <v>0.05486111111111111</v>
      </c>
      <c r="AS4" s="7">
        <f>AK4-I4</f>
        <v>0.06388888888888888</v>
      </c>
      <c r="AT4" s="7">
        <f>AS4-AR4</f>
        <v>0.009027777777777773</v>
      </c>
      <c r="AU4" s="7">
        <f>AT4+AQ4+AH4+AD4+Z4+V4+R4+N4+F4</f>
        <v>0.009027777777777773</v>
      </c>
      <c r="AV4" s="17">
        <v>25</v>
      </c>
    </row>
    <row r="5" spans="1:48" ht="15">
      <c r="A5" s="13">
        <v>2</v>
      </c>
      <c r="B5" s="13" t="s">
        <v>30</v>
      </c>
      <c r="C5" s="6" t="s">
        <v>9</v>
      </c>
      <c r="D5" s="7">
        <v>0.46319444444444446</v>
      </c>
      <c r="E5" s="7">
        <v>0.46319444444444446</v>
      </c>
      <c r="F5" s="7"/>
      <c r="G5" s="8" t="s">
        <v>152</v>
      </c>
      <c r="H5" s="8" t="s">
        <v>137</v>
      </c>
      <c r="I5" s="7">
        <v>0.4666666666666666</v>
      </c>
      <c r="J5" s="7">
        <v>0</v>
      </c>
      <c r="K5" s="7">
        <v>0.5083333333333333</v>
      </c>
      <c r="L5" s="7">
        <v>0.4708333333333334</v>
      </c>
      <c r="M5" s="7">
        <v>0.4701388888888889</v>
      </c>
      <c r="N5" s="7"/>
      <c r="O5" s="7">
        <v>0.5125</v>
      </c>
      <c r="P5" s="7">
        <v>0.4756944444444444</v>
      </c>
      <c r="Q5" s="7">
        <v>0.4777777777777778</v>
      </c>
      <c r="R5" s="7"/>
      <c r="S5" s="7">
        <v>0.517361111111111</v>
      </c>
      <c r="T5" s="7">
        <v>0.48680555555555555</v>
      </c>
      <c r="U5" s="7">
        <v>0.4895833333333333</v>
      </c>
      <c r="V5" s="7"/>
      <c r="W5" s="7">
        <v>0.5284722222222222</v>
      </c>
      <c r="X5" s="7">
        <v>0.5006944444444444</v>
      </c>
      <c r="Y5" s="7">
        <v>0.5048611111111111</v>
      </c>
      <c r="Z5" s="7"/>
      <c r="AA5" s="7">
        <v>0.5423611111111112</v>
      </c>
      <c r="AB5" s="7">
        <v>0.5104166666666666</v>
      </c>
      <c r="AC5" s="7">
        <v>0.5125</v>
      </c>
      <c r="AD5" s="7"/>
      <c r="AE5" s="7">
        <v>0.5520833333333334</v>
      </c>
      <c r="AF5" s="7">
        <v>0.5215277777777778</v>
      </c>
      <c r="AG5" s="7">
        <v>0.525</v>
      </c>
      <c r="AH5" s="7"/>
      <c r="AI5" s="7">
        <v>0.5631944444444444</v>
      </c>
      <c r="AJ5" s="7">
        <v>0.5319444444444444</v>
      </c>
      <c r="AK5" s="7">
        <v>0.5354166666666667</v>
      </c>
      <c r="AL5" s="7">
        <v>0.003472222222222222</v>
      </c>
      <c r="AM5" s="7">
        <v>0.5736111111111112</v>
      </c>
      <c r="AN5" s="7">
        <v>0</v>
      </c>
      <c r="AO5" s="7">
        <v>0.003472222222222222</v>
      </c>
      <c r="AP5" s="7">
        <v>0.003472222222222222</v>
      </c>
      <c r="AQ5" s="7"/>
      <c r="AR5" s="7">
        <v>0.05486111111111111</v>
      </c>
      <c r="AS5" s="7">
        <f aca="true" t="shared" si="0" ref="AS5:AS18">AK5-I5</f>
        <v>0.06875000000000003</v>
      </c>
      <c r="AT5" s="7">
        <f aca="true" t="shared" si="1" ref="AT5:AT18">AS5-AR5</f>
        <v>0.013888888888888923</v>
      </c>
      <c r="AU5" s="7">
        <f aca="true" t="shared" si="2" ref="AU5:AU20">AT5+AQ5+AH5+AD5+Z5+V5+R5+N5+F5</f>
        <v>0.013888888888888923</v>
      </c>
      <c r="AV5" s="17">
        <v>22</v>
      </c>
    </row>
    <row r="6" spans="1:48" ht="15">
      <c r="A6" s="13">
        <v>3</v>
      </c>
      <c r="B6" s="13" t="s">
        <v>40</v>
      </c>
      <c r="C6" s="6" t="s">
        <v>9</v>
      </c>
      <c r="D6" s="7">
        <v>0.4701388888888889</v>
      </c>
      <c r="E6" s="7">
        <v>0.4701388888888889</v>
      </c>
      <c r="F6" s="7"/>
      <c r="G6" s="8" t="s">
        <v>155</v>
      </c>
      <c r="H6" s="8" t="s">
        <v>142</v>
      </c>
      <c r="I6" s="7">
        <v>0.47361111111111115</v>
      </c>
      <c r="J6" s="7">
        <v>0</v>
      </c>
      <c r="K6" s="7">
        <v>0.5152777777777778</v>
      </c>
      <c r="L6" s="7">
        <v>0.4777777777777778</v>
      </c>
      <c r="M6" s="7">
        <v>0.4777777777777778</v>
      </c>
      <c r="N6" s="7"/>
      <c r="O6" s="7">
        <v>0.5194444444444445</v>
      </c>
      <c r="P6" s="7">
        <v>0.48333333333333334</v>
      </c>
      <c r="Q6" s="7">
        <v>0.48541666666666666</v>
      </c>
      <c r="R6" s="7"/>
      <c r="S6" s="7">
        <v>0.525</v>
      </c>
      <c r="T6" s="7">
        <v>0.49444444444444446</v>
      </c>
      <c r="U6" s="7">
        <v>0.4986111111111111</v>
      </c>
      <c r="V6" s="7"/>
      <c r="W6" s="7">
        <v>0.5361111111111111</v>
      </c>
      <c r="X6" s="7">
        <v>0.5097222222222222</v>
      </c>
      <c r="Y6" s="7">
        <v>0.513888888888889</v>
      </c>
      <c r="Z6" s="7"/>
      <c r="AA6" s="7">
        <v>0.5513888888888888</v>
      </c>
      <c r="AB6" s="7">
        <v>0.5194444444444445</v>
      </c>
      <c r="AC6" s="7">
        <v>0.5215277777777778</v>
      </c>
      <c r="AD6" s="7"/>
      <c r="AE6" s="7">
        <v>0.5611111111111111</v>
      </c>
      <c r="AF6" s="7">
        <v>0.5305555555555556</v>
      </c>
      <c r="AG6" s="7">
        <v>0.5347222222222222</v>
      </c>
      <c r="AH6" s="7"/>
      <c r="AI6" s="7">
        <v>0.5722222222222222</v>
      </c>
      <c r="AJ6" s="7">
        <v>0.5416666666666666</v>
      </c>
      <c r="AK6" s="7">
        <v>0.5458333333333333</v>
      </c>
      <c r="AL6" s="7">
        <v>0.004166666666666667</v>
      </c>
      <c r="AM6" s="7">
        <v>0.5833333333333334</v>
      </c>
      <c r="AN6" s="7">
        <v>0</v>
      </c>
      <c r="AO6" s="7">
        <v>0.004166666666666667</v>
      </c>
      <c r="AP6" s="7">
        <v>0.004166666666666667</v>
      </c>
      <c r="AQ6" s="7"/>
      <c r="AR6" s="7">
        <v>0.05486111111111111</v>
      </c>
      <c r="AS6" s="7">
        <f t="shared" si="0"/>
        <v>0.07222222222222213</v>
      </c>
      <c r="AT6" s="7">
        <f t="shared" si="1"/>
        <v>0.01736111111111102</v>
      </c>
      <c r="AU6" s="7">
        <f t="shared" si="2"/>
        <v>0.01736111111111102</v>
      </c>
      <c r="AV6" s="17">
        <v>19</v>
      </c>
    </row>
    <row r="7" spans="1:48" ht="15">
      <c r="A7" s="13"/>
      <c r="B7" s="13" t="s">
        <v>28</v>
      </c>
      <c r="C7" s="6" t="s">
        <v>9</v>
      </c>
      <c r="D7" s="7">
        <v>0.4618055555555556</v>
      </c>
      <c r="E7" s="7">
        <v>0.4618055555555556</v>
      </c>
      <c r="F7" s="7"/>
      <c r="G7" s="8" t="s">
        <v>158</v>
      </c>
      <c r="H7" s="8" t="s">
        <v>138</v>
      </c>
      <c r="I7" s="7">
        <v>0.46527777777777773</v>
      </c>
      <c r="J7" s="7">
        <v>0</v>
      </c>
      <c r="K7" s="7">
        <v>0.5069444444444444</v>
      </c>
      <c r="L7" s="7">
        <v>0.4694444444444445</v>
      </c>
      <c r="M7" s="7">
        <v>0.46875</v>
      </c>
      <c r="N7" s="7"/>
      <c r="O7" s="7">
        <v>0.5111111111111112</v>
      </c>
      <c r="P7" s="7">
        <v>0.47430555555555554</v>
      </c>
      <c r="Q7" s="7">
        <v>0.4756944444444444</v>
      </c>
      <c r="R7" s="7"/>
      <c r="S7" s="7">
        <v>0.5159722222222222</v>
      </c>
      <c r="T7" s="7">
        <v>0.4847222222222222</v>
      </c>
      <c r="U7" s="7">
        <v>0.4909722222222222</v>
      </c>
      <c r="V7" s="7"/>
      <c r="W7" s="7">
        <v>0.5263888888888889</v>
      </c>
      <c r="X7" s="7">
        <v>0.5020833333333333</v>
      </c>
      <c r="Y7" s="7">
        <v>0.50625</v>
      </c>
      <c r="Z7" s="7"/>
      <c r="AA7" s="7">
        <v>0.54375</v>
      </c>
      <c r="AB7" s="7">
        <v>0.5118055555555555</v>
      </c>
      <c r="AC7" s="7">
        <v>0.513888888888889</v>
      </c>
      <c r="AD7" s="7"/>
      <c r="AE7" s="7">
        <v>0.5534722222222223</v>
      </c>
      <c r="AF7" s="7">
        <v>0.5229166666666667</v>
      </c>
      <c r="AG7" s="7">
        <v>0.5263888888888889</v>
      </c>
      <c r="AH7" s="7"/>
      <c r="AI7" s="7">
        <v>0.5645833333333333</v>
      </c>
      <c r="AJ7" s="7">
        <v>0.5333333333333333</v>
      </c>
      <c r="AK7" s="7">
        <v>0.5375</v>
      </c>
      <c r="AL7" s="7">
        <v>0.004166666666666667</v>
      </c>
      <c r="AM7" s="7">
        <v>0.575</v>
      </c>
      <c r="AN7" s="7">
        <v>0</v>
      </c>
      <c r="AO7" s="7">
        <v>0.004166666666666667</v>
      </c>
      <c r="AP7" s="7">
        <v>0.004166666666666667</v>
      </c>
      <c r="AQ7" s="7"/>
      <c r="AR7" s="7">
        <v>0.05486111111111111</v>
      </c>
      <c r="AS7" s="7">
        <f t="shared" si="0"/>
        <v>0.07222222222222224</v>
      </c>
      <c r="AT7" s="7">
        <f t="shared" si="1"/>
        <v>0.017361111111111133</v>
      </c>
      <c r="AU7" s="7">
        <f t="shared" si="2"/>
        <v>0.017361111111111133</v>
      </c>
      <c r="AV7" s="17">
        <v>19</v>
      </c>
    </row>
    <row r="8" spans="1:48" ht="15">
      <c r="A8" s="13">
        <v>5</v>
      </c>
      <c r="B8" s="13" t="s">
        <v>29</v>
      </c>
      <c r="C8" s="6" t="s">
        <v>25</v>
      </c>
      <c r="D8" s="7">
        <v>0.4625</v>
      </c>
      <c r="E8" s="7">
        <v>0.4625</v>
      </c>
      <c r="F8" s="7"/>
      <c r="G8" s="8" t="s">
        <v>156</v>
      </c>
      <c r="H8" s="8" t="s">
        <v>157</v>
      </c>
      <c r="I8" s="7">
        <v>0.46597222222222223</v>
      </c>
      <c r="J8" s="7">
        <v>0</v>
      </c>
      <c r="K8" s="7">
        <v>0.5076388888888889</v>
      </c>
      <c r="L8" s="7">
        <v>0.4701388888888889</v>
      </c>
      <c r="M8" s="7">
        <v>0.4701388888888889</v>
      </c>
      <c r="N8" s="7"/>
      <c r="O8" s="7">
        <v>0.5118055555555555</v>
      </c>
      <c r="P8" s="7">
        <v>0.4756944444444444</v>
      </c>
      <c r="Q8" s="7">
        <v>0.4791666666666667</v>
      </c>
      <c r="R8" s="7"/>
      <c r="S8" s="7">
        <v>0.517361111111111</v>
      </c>
      <c r="T8" s="7">
        <v>0.48819444444444443</v>
      </c>
      <c r="U8" s="7">
        <v>0.4909722222222222</v>
      </c>
      <c r="V8" s="7"/>
      <c r="W8" s="7">
        <v>0.5298611111111111</v>
      </c>
      <c r="X8" s="7">
        <v>0.5020833333333333</v>
      </c>
      <c r="Y8" s="7">
        <v>0.5076388888888889</v>
      </c>
      <c r="Z8" s="7"/>
      <c r="AA8" s="7">
        <v>0.54375</v>
      </c>
      <c r="AB8" s="7">
        <v>0.5131944444444444</v>
      </c>
      <c r="AC8" s="7">
        <v>0.5152777777777778</v>
      </c>
      <c r="AD8" s="7"/>
      <c r="AE8" s="7">
        <v>0.5548611111111111</v>
      </c>
      <c r="AF8" s="7">
        <v>0.5243055555555556</v>
      </c>
      <c r="AG8" s="7">
        <v>0.5277777777777778</v>
      </c>
      <c r="AH8" s="7"/>
      <c r="AI8" s="7">
        <v>0.5659722222222222</v>
      </c>
      <c r="AJ8" s="7">
        <v>0.5347222222222222</v>
      </c>
      <c r="AK8" s="7">
        <v>0.5388888888888889</v>
      </c>
      <c r="AL8" s="7">
        <v>0.004166666666666667</v>
      </c>
      <c r="AM8" s="7">
        <v>0.576388888888889</v>
      </c>
      <c r="AN8" s="7">
        <v>0</v>
      </c>
      <c r="AO8" s="7">
        <v>0.004166666666666667</v>
      </c>
      <c r="AP8" s="7">
        <v>0.004166666666666667</v>
      </c>
      <c r="AQ8" s="7"/>
      <c r="AR8" s="7">
        <v>0.05486111111111111</v>
      </c>
      <c r="AS8" s="7">
        <f t="shared" si="0"/>
        <v>0.07291666666666663</v>
      </c>
      <c r="AT8" s="7">
        <f t="shared" si="1"/>
        <v>0.01805555555555552</v>
      </c>
      <c r="AU8" s="7">
        <f t="shared" si="2"/>
        <v>0.01805555555555552</v>
      </c>
      <c r="AV8" s="17">
        <v>16</v>
      </c>
    </row>
    <row r="9" spans="1:48" ht="15">
      <c r="A9" s="13"/>
      <c r="B9" s="13" t="s">
        <v>22</v>
      </c>
      <c r="C9" s="6" t="s">
        <v>9</v>
      </c>
      <c r="D9" s="7">
        <v>0.4590277777777778</v>
      </c>
      <c r="E9" s="7">
        <v>0.4590277777777778</v>
      </c>
      <c r="F9" s="7"/>
      <c r="G9" s="8" t="s">
        <v>159</v>
      </c>
      <c r="H9" s="8" t="s">
        <v>141</v>
      </c>
      <c r="I9" s="7">
        <v>0.4625</v>
      </c>
      <c r="J9" s="7">
        <v>0</v>
      </c>
      <c r="K9" s="7">
        <v>0.5041666666666667</v>
      </c>
      <c r="L9" s="7">
        <v>0.4666666666666666</v>
      </c>
      <c r="M9" s="7">
        <v>0.4666666666666666</v>
      </c>
      <c r="N9" s="7"/>
      <c r="O9" s="7">
        <v>0.5083333333333333</v>
      </c>
      <c r="P9" s="7">
        <v>0.47222222222222227</v>
      </c>
      <c r="Q9" s="7">
        <v>0.47430555555555554</v>
      </c>
      <c r="R9" s="7"/>
      <c r="S9" s="7">
        <v>0.513888888888889</v>
      </c>
      <c r="T9" s="7">
        <v>0.48333333333333334</v>
      </c>
      <c r="U9" s="7">
        <v>0.4875</v>
      </c>
      <c r="V9" s="7"/>
      <c r="W9" s="7">
        <v>0.525</v>
      </c>
      <c r="X9" s="7">
        <v>0.4986111111111111</v>
      </c>
      <c r="Y9" s="7">
        <v>0.5027777777777778</v>
      </c>
      <c r="Z9" s="7"/>
      <c r="AA9" s="7">
        <v>0.5402777777777777</v>
      </c>
      <c r="AB9" s="7">
        <v>0.5083333333333333</v>
      </c>
      <c r="AC9" s="7">
        <v>0.5111111111111112</v>
      </c>
      <c r="AD9" s="7"/>
      <c r="AE9" s="7">
        <v>0.55</v>
      </c>
      <c r="AF9" s="7">
        <v>0.5201388888888888</v>
      </c>
      <c r="AG9" s="7">
        <v>0.5236111111111111</v>
      </c>
      <c r="AH9" s="7"/>
      <c r="AI9" s="7">
        <v>0.5618055555555556</v>
      </c>
      <c r="AJ9" s="7">
        <v>0.5305555555555556</v>
      </c>
      <c r="AK9" s="7">
        <v>0.5354166666666667</v>
      </c>
      <c r="AL9" s="7">
        <v>0.004861111111111111</v>
      </c>
      <c r="AM9" s="7">
        <v>0.5722222222222222</v>
      </c>
      <c r="AN9" s="7">
        <v>0</v>
      </c>
      <c r="AO9" s="7">
        <v>0.004861111111111111</v>
      </c>
      <c r="AP9" s="7">
        <v>0.004861111111111111</v>
      </c>
      <c r="AQ9" s="7"/>
      <c r="AR9" s="7">
        <v>0.05486111111111111</v>
      </c>
      <c r="AS9" s="7">
        <f t="shared" si="0"/>
        <v>0.07291666666666663</v>
      </c>
      <c r="AT9" s="7">
        <f t="shared" si="1"/>
        <v>0.01805555555555552</v>
      </c>
      <c r="AU9" s="7">
        <f t="shared" si="2"/>
        <v>0.01805555555555552</v>
      </c>
      <c r="AV9" s="17">
        <v>16</v>
      </c>
    </row>
    <row r="10" spans="1:48" ht="15">
      <c r="A10" s="13">
        <v>7</v>
      </c>
      <c r="B10" s="13" t="s">
        <v>24</v>
      </c>
      <c r="C10" s="6" t="s">
        <v>25</v>
      </c>
      <c r="D10" s="7">
        <v>0.4597222222222222</v>
      </c>
      <c r="E10" s="7">
        <v>0.4597222222222222</v>
      </c>
      <c r="F10" s="7"/>
      <c r="G10" s="8" t="s">
        <v>153</v>
      </c>
      <c r="H10" s="8" t="s">
        <v>154</v>
      </c>
      <c r="I10" s="7">
        <v>0.46319444444444446</v>
      </c>
      <c r="J10" s="7">
        <v>0</v>
      </c>
      <c r="K10" s="7">
        <v>0.5048611111111111</v>
      </c>
      <c r="L10" s="7">
        <v>0.4673611111111111</v>
      </c>
      <c r="M10" s="7">
        <v>0.4673611111111111</v>
      </c>
      <c r="N10" s="7"/>
      <c r="O10" s="7">
        <v>0.5090277777777777</v>
      </c>
      <c r="P10" s="7">
        <v>0.47291666666666665</v>
      </c>
      <c r="Q10" s="7">
        <v>0.4763888888888889</v>
      </c>
      <c r="R10" s="7"/>
      <c r="S10" s="7">
        <v>0.5145833333333333</v>
      </c>
      <c r="T10" s="7">
        <v>0.48541666666666666</v>
      </c>
      <c r="U10" s="7">
        <v>0.4888888888888889</v>
      </c>
      <c r="V10" s="7"/>
      <c r="W10" s="7">
        <v>0.5270833333333333</v>
      </c>
      <c r="X10" s="7">
        <v>0.5</v>
      </c>
      <c r="Y10" s="7">
        <v>0.5055555555555555</v>
      </c>
      <c r="Z10" s="7"/>
      <c r="AA10" s="7">
        <v>0.5416666666666666</v>
      </c>
      <c r="AB10" s="7">
        <v>0.5111111111111112</v>
      </c>
      <c r="AC10" s="7">
        <v>0.513888888888889</v>
      </c>
      <c r="AD10" s="7"/>
      <c r="AE10" s="7">
        <v>0.5527777777777778</v>
      </c>
      <c r="AF10" s="7">
        <v>0.5229166666666667</v>
      </c>
      <c r="AG10" s="7">
        <v>0.5270833333333333</v>
      </c>
      <c r="AH10" s="7"/>
      <c r="AI10" s="7">
        <v>0.5645833333333333</v>
      </c>
      <c r="AJ10" s="7">
        <v>0.5340277777777778</v>
      </c>
      <c r="AK10" s="7">
        <v>0.5375</v>
      </c>
      <c r="AL10" s="7">
        <v>0.003472222222222222</v>
      </c>
      <c r="AM10" s="7">
        <v>0.5756944444444444</v>
      </c>
      <c r="AN10" s="7">
        <v>0</v>
      </c>
      <c r="AO10" s="7">
        <v>0.003472222222222222</v>
      </c>
      <c r="AP10" s="7">
        <v>0.003472222222222222</v>
      </c>
      <c r="AQ10" s="7"/>
      <c r="AR10" s="7">
        <v>0.05486111111111111</v>
      </c>
      <c r="AS10" s="7">
        <f t="shared" si="0"/>
        <v>0.07430555555555551</v>
      </c>
      <c r="AT10" s="7">
        <f t="shared" si="1"/>
        <v>0.019444444444444403</v>
      </c>
      <c r="AU10" s="7">
        <f t="shared" si="2"/>
        <v>0.019444444444444403</v>
      </c>
      <c r="AV10" s="17">
        <v>14</v>
      </c>
    </row>
    <row r="11" spans="1:48" ht="15">
      <c r="A11" s="13">
        <v>8</v>
      </c>
      <c r="B11" s="13" t="s">
        <v>26</v>
      </c>
      <c r="C11" s="6" t="s">
        <v>9</v>
      </c>
      <c r="D11" s="7">
        <v>0.4604166666666667</v>
      </c>
      <c r="E11" s="7">
        <v>0.4604166666666667</v>
      </c>
      <c r="F11" s="7"/>
      <c r="G11" s="8" t="s">
        <v>160</v>
      </c>
      <c r="H11" s="8" t="s">
        <v>139</v>
      </c>
      <c r="I11" s="7">
        <v>0.46388888888888885</v>
      </c>
      <c r="J11" s="7">
        <v>0</v>
      </c>
      <c r="K11" s="7">
        <v>0.5055555555555555</v>
      </c>
      <c r="L11" s="7">
        <v>0.4680555555555555</v>
      </c>
      <c r="M11" s="7">
        <v>0.46875</v>
      </c>
      <c r="N11" s="7"/>
      <c r="O11" s="7">
        <v>0.5097222222222222</v>
      </c>
      <c r="P11" s="7">
        <v>0.47430555555555554</v>
      </c>
      <c r="Q11" s="7">
        <v>0.4770833333333333</v>
      </c>
      <c r="R11" s="7"/>
      <c r="S11" s="7">
        <v>0.5159722222222222</v>
      </c>
      <c r="T11" s="7">
        <v>0.4861111111111111</v>
      </c>
      <c r="U11" s="7">
        <v>0.4909722222222222</v>
      </c>
      <c r="V11" s="7"/>
      <c r="W11" s="7">
        <v>0.5277777777777778</v>
      </c>
      <c r="X11" s="7">
        <v>0.5020833333333333</v>
      </c>
      <c r="Y11" s="7">
        <v>0.5076388888888889</v>
      </c>
      <c r="Z11" s="7"/>
      <c r="AA11" s="7">
        <v>0.54375</v>
      </c>
      <c r="AB11" s="7">
        <v>0.5131944444444444</v>
      </c>
      <c r="AC11" s="7">
        <v>0.5159722222222222</v>
      </c>
      <c r="AD11" s="7"/>
      <c r="AE11" s="7">
        <v>0.5548611111111111</v>
      </c>
      <c r="AF11" s="7">
        <v>0.525</v>
      </c>
      <c r="AG11" s="7">
        <v>0.5298611111111111</v>
      </c>
      <c r="AH11" s="7"/>
      <c r="AI11" s="7">
        <v>0.5666666666666667</v>
      </c>
      <c r="AJ11" s="7">
        <v>0.5368055555555555</v>
      </c>
      <c r="AK11" s="7">
        <v>0.5416666666666666</v>
      </c>
      <c r="AL11" s="7">
        <v>0.004861111111111111</v>
      </c>
      <c r="AM11" s="7">
        <v>0.5784722222222222</v>
      </c>
      <c r="AN11" s="7">
        <v>0</v>
      </c>
      <c r="AO11" s="7">
        <v>0.004861111111111111</v>
      </c>
      <c r="AP11" s="7">
        <v>0.004861111111111111</v>
      </c>
      <c r="AQ11" s="7"/>
      <c r="AR11" s="7">
        <v>0.05486111111111111</v>
      </c>
      <c r="AS11" s="7">
        <f t="shared" si="0"/>
        <v>0.07777777777777778</v>
      </c>
      <c r="AT11" s="7">
        <f t="shared" si="1"/>
        <v>0.02291666666666667</v>
      </c>
      <c r="AU11" s="7">
        <f t="shared" si="2"/>
        <v>0.02291666666666667</v>
      </c>
      <c r="AV11" s="17">
        <v>13</v>
      </c>
    </row>
    <row r="12" spans="1:48" ht="15">
      <c r="A12" s="13">
        <v>9</v>
      </c>
      <c r="B12" s="13" t="s">
        <v>32</v>
      </c>
      <c r="C12" s="6" t="s">
        <v>25</v>
      </c>
      <c r="D12" s="7">
        <v>0.46458333333333335</v>
      </c>
      <c r="E12" s="7">
        <v>0.46458333333333335</v>
      </c>
      <c r="F12" s="7"/>
      <c r="G12" s="8" t="s">
        <v>163</v>
      </c>
      <c r="H12" s="8" t="s">
        <v>144</v>
      </c>
      <c r="I12" s="7">
        <v>0.4680555555555555</v>
      </c>
      <c r="J12" s="7">
        <v>0</v>
      </c>
      <c r="K12" s="7">
        <v>0.5097222222222222</v>
      </c>
      <c r="L12" s="7">
        <v>0.47222222222222227</v>
      </c>
      <c r="M12" s="7">
        <v>0.47291666666666665</v>
      </c>
      <c r="N12" s="7"/>
      <c r="O12" s="7">
        <v>0.513888888888889</v>
      </c>
      <c r="P12" s="7">
        <v>0.4784722222222222</v>
      </c>
      <c r="Q12" s="7">
        <v>0.48125</v>
      </c>
      <c r="R12" s="7"/>
      <c r="S12" s="7">
        <v>0.5201388888888888</v>
      </c>
      <c r="T12" s="7">
        <v>0.4902777777777778</v>
      </c>
      <c r="U12" s="7">
        <v>0.49652777777777773</v>
      </c>
      <c r="V12" s="7"/>
      <c r="W12" s="7">
        <v>0.5319444444444444</v>
      </c>
      <c r="X12" s="7">
        <v>0.5076388888888889</v>
      </c>
      <c r="Y12" s="7">
        <v>0.5145833333333333</v>
      </c>
      <c r="Z12" s="7"/>
      <c r="AA12" s="7">
        <v>0.5493055555555556</v>
      </c>
      <c r="AB12" s="7">
        <v>0.5201388888888888</v>
      </c>
      <c r="AC12" s="7">
        <v>0.5236111111111111</v>
      </c>
      <c r="AD12" s="7"/>
      <c r="AE12" s="7">
        <v>0.5618055555555556</v>
      </c>
      <c r="AF12" s="7">
        <v>0.5326388888888889</v>
      </c>
      <c r="AG12" s="7">
        <v>0.5388888888888889</v>
      </c>
      <c r="AH12" s="7"/>
      <c r="AI12" s="7">
        <v>0.5743055555555555</v>
      </c>
      <c r="AJ12" s="7">
        <v>0.5458333333333333</v>
      </c>
      <c r="AK12" s="7">
        <v>0.5513888888888888</v>
      </c>
      <c r="AL12" s="7">
        <v>0.005555555555555556</v>
      </c>
      <c r="AM12" s="7">
        <v>0.5875</v>
      </c>
      <c r="AN12" s="7">
        <v>0</v>
      </c>
      <c r="AO12" s="7">
        <v>0.005555555555555556</v>
      </c>
      <c r="AP12" s="7">
        <v>0.005555555555555556</v>
      </c>
      <c r="AQ12" s="7"/>
      <c r="AR12" s="7">
        <v>0.05486111111111111</v>
      </c>
      <c r="AS12" s="7">
        <f t="shared" si="0"/>
        <v>0.08333333333333331</v>
      </c>
      <c r="AT12" s="7">
        <f t="shared" si="1"/>
        <v>0.028472222222222204</v>
      </c>
      <c r="AU12" s="7">
        <f t="shared" si="2"/>
        <v>0.028472222222222204</v>
      </c>
      <c r="AV12" s="17">
        <v>12</v>
      </c>
    </row>
    <row r="13" spans="1:48" ht="15">
      <c r="A13" s="13">
        <v>10</v>
      </c>
      <c r="B13" s="13" t="s">
        <v>41</v>
      </c>
      <c r="C13" s="6" t="s">
        <v>25</v>
      </c>
      <c r="D13" s="7">
        <v>0.4708333333333334</v>
      </c>
      <c r="E13" s="7">
        <v>0.4708333333333334</v>
      </c>
      <c r="F13" s="7"/>
      <c r="G13" s="8" t="s">
        <v>161</v>
      </c>
      <c r="H13" s="8" t="s">
        <v>162</v>
      </c>
      <c r="I13" s="7">
        <v>0.47430555555555554</v>
      </c>
      <c r="J13" s="7">
        <v>0</v>
      </c>
      <c r="K13" s="7">
        <v>0.5159722222222222</v>
      </c>
      <c r="L13" s="7">
        <v>0.4784722222222222</v>
      </c>
      <c r="M13" s="7">
        <v>0.4798611111111111</v>
      </c>
      <c r="N13" s="7"/>
      <c r="O13" s="7">
        <v>0.5201388888888888</v>
      </c>
      <c r="P13" s="7">
        <v>0.48541666666666666</v>
      </c>
      <c r="Q13" s="7">
        <v>0.4902777777777778</v>
      </c>
      <c r="R13" s="7"/>
      <c r="S13" s="7">
        <v>0.5270833333333333</v>
      </c>
      <c r="T13" s="7">
        <v>0.4993055555555555</v>
      </c>
      <c r="U13" s="7">
        <v>0.5048611111111111</v>
      </c>
      <c r="V13" s="7"/>
      <c r="W13" s="7">
        <v>0.5409722222222222</v>
      </c>
      <c r="X13" s="7">
        <v>0.5159722222222222</v>
      </c>
      <c r="Y13" s="7">
        <v>0.5236111111111111</v>
      </c>
      <c r="Z13" s="7"/>
      <c r="AA13" s="7">
        <v>0.5576388888888889</v>
      </c>
      <c r="AB13" s="7">
        <v>0.5291666666666667</v>
      </c>
      <c r="AC13" s="7">
        <v>0.5340277777777778</v>
      </c>
      <c r="AD13" s="7"/>
      <c r="AE13" s="7">
        <v>0.5708333333333333</v>
      </c>
      <c r="AF13" s="7">
        <v>0.5430555555555555</v>
      </c>
      <c r="AG13" s="7">
        <v>0.5479166666666667</v>
      </c>
      <c r="AH13" s="7"/>
      <c r="AI13" s="7">
        <v>0.5847222222222223</v>
      </c>
      <c r="AJ13" s="7">
        <v>0.5548611111111111</v>
      </c>
      <c r="AK13" s="7">
        <v>0.5604166666666667</v>
      </c>
      <c r="AL13" s="7">
        <v>0.005555555555555556</v>
      </c>
      <c r="AM13" s="7">
        <v>0.5965277777777778</v>
      </c>
      <c r="AN13" s="7">
        <v>0</v>
      </c>
      <c r="AO13" s="7">
        <v>0.005555555555555556</v>
      </c>
      <c r="AP13" s="7">
        <v>0.005555555555555556</v>
      </c>
      <c r="AQ13" s="7"/>
      <c r="AR13" s="7">
        <v>0.05486111111111111</v>
      </c>
      <c r="AS13" s="7">
        <f t="shared" si="0"/>
        <v>0.08611111111111114</v>
      </c>
      <c r="AT13" s="7">
        <f t="shared" si="1"/>
        <v>0.03125000000000003</v>
      </c>
      <c r="AU13" s="7">
        <f t="shared" si="2"/>
        <v>0.03125000000000003</v>
      </c>
      <c r="AV13" s="17">
        <v>11</v>
      </c>
    </row>
    <row r="14" spans="1:48" ht="15">
      <c r="A14" s="13">
        <v>11</v>
      </c>
      <c r="B14" s="13" t="s">
        <v>34</v>
      </c>
      <c r="C14" s="6" t="s">
        <v>25</v>
      </c>
      <c r="D14" s="7">
        <v>0.46597222222222223</v>
      </c>
      <c r="E14" s="7">
        <v>0.46597222222222223</v>
      </c>
      <c r="F14" s="7"/>
      <c r="G14" s="8" t="s">
        <v>166</v>
      </c>
      <c r="H14" s="8" t="s">
        <v>143</v>
      </c>
      <c r="I14" s="7">
        <v>0.4694444444444445</v>
      </c>
      <c r="J14" s="7">
        <v>0</v>
      </c>
      <c r="K14" s="7">
        <v>0.5111111111111112</v>
      </c>
      <c r="L14" s="7">
        <v>0.47361111111111115</v>
      </c>
      <c r="M14" s="7">
        <v>0.475</v>
      </c>
      <c r="N14" s="7"/>
      <c r="O14" s="7">
        <v>0.5152777777777778</v>
      </c>
      <c r="P14" s="7">
        <v>0.48055555555555557</v>
      </c>
      <c r="Q14" s="7">
        <v>0.4847222222222222</v>
      </c>
      <c r="R14" s="7"/>
      <c r="S14" s="7">
        <v>0.5222222222222223</v>
      </c>
      <c r="T14" s="7">
        <v>0.49375</v>
      </c>
      <c r="U14" s="7">
        <v>0.5</v>
      </c>
      <c r="V14" s="7"/>
      <c r="W14" s="7">
        <v>0.5354166666666667</v>
      </c>
      <c r="X14" s="7">
        <v>0.5111111111111112</v>
      </c>
      <c r="Y14" s="7">
        <v>0.51875</v>
      </c>
      <c r="Z14" s="7"/>
      <c r="AA14" s="7">
        <v>0.5527777777777778</v>
      </c>
      <c r="AB14" s="7">
        <v>0.5243055555555556</v>
      </c>
      <c r="AC14" s="7">
        <v>0.5284722222222222</v>
      </c>
      <c r="AD14" s="7"/>
      <c r="AE14" s="7">
        <v>0.5659722222222222</v>
      </c>
      <c r="AF14" s="7">
        <v>0.5375</v>
      </c>
      <c r="AG14" s="7">
        <v>0.5430555555555555</v>
      </c>
      <c r="AH14" s="7"/>
      <c r="AI14" s="7">
        <v>0.5791666666666667</v>
      </c>
      <c r="AJ14" s="7">
        <v>0.55</v>
      </c>
      <c r="AK14" s="7">
        <v>0.55625</v>
      </c>
      <c r="AL14" s="7">
        <v>0.00625</v>
      </c>
      <c r="AM14" s="7">
        <v>0.5916666666666667</v>
      </c>
      <c r="AN14" s="7">
        <v>0</v>
      </c>
      <c r="AO14" s="7">
        <v>0.00625</v>
      </c>
      <c r="AP14" s="7">
        <v>0.00625</v>
      </c>
      <c r="AQ14" s="7"/>
      <c r="AR14" s="7">
        <v>0.05486111111111111</v>
      </c>
      <c r="AS14" s="7">
        <f t="shared" si="0"/>
        <v>0.08680555555555552</v>
      </c>
      <c r="AT14" s="7">
        <f t="shared" si="1"/>
        <v>0.031944444444444414</v>
      </c>
      <c r="AU14" s="7">
        <f t="shared" si="2"/>
        <v>0.031944444444444414</v>
      </c>
      <c r="AV14" s="17">
        <v>10</v>
      </c>
    </row>
    <row r="15" spans="1:48" ht="15">
      <c r="A15" s="13">
        <v>12</v>
      </c>
      <c r="B15" s="13" t="s">
        <v>33</v>
      </c>
      <c r="C15" s="6" t="s">
        <v>25</v>
      </c>
      <c r="D15" s="7">
        <v>0.46527777777777773</v>
      </c>
      <c r="E15" s="7">
        <v>0.46527777777777773</v>
      </c>
      <c r="F15" s="7"/>
      <c r="G15" s="8" t="s">
        <v>167</v>
      </c>
      <c r="H15" s="8" t="s">
        <v>168</v>
      </c>
      <c r="I15" s="7">
        <v>0.46875</v>
      </c>
      <c r="J15" s="7">
        <v>0</v>
      </c>
      <c r="K15" s="7">
        <v>0.5104166666666666</v>
      </c>
      <c r="L15" s="7">
        <v>0.47291666666666665</v>
      </c>
      <c r="M15" s="7">
        <v>0.4784722222222222</v>
      </c>
      <c r="N15" s="7"/>
      <c r="O15" s="7">
        <v>0.5145833333333333</v>
      </c>
      <c r="P15" s="7">
        <v>0.4840277777777778</v>
      </c>
      <c r="Q15" s="7">
        <v>0.4930555555555556</v>
      </c>
      <c r="R15" s="7"/>
      <c r="S15" s="7">
        <v>0.5256944444444445</v>
      </c>
      <c r="T15" s="7">
        <v>0.5020833333333333</v>
      </c>
      <c r="U15" s="7">
        <v>0.5076388888888889</v>
      </c>
      <c r="V15" s="7"/>
      <c r="W15" s="7">
        <v>0.54375</v>
      </c>
      <c r="X15" s="7">
        <v>0.51875</v>
      </c>
      <c r="Y15" s="7">
        <v>0.5270833333333333</v>
      </c>
      <c r="Z15" s="7"/>
      <c r="AA15" s="7">
        <v>0.5604166666666667</v>
      </c>
      <c r="AB15" s="7">
        <v>0.5326388888888889</v>
      </c>
      <c r="AC15" s="7">
        <v>0.5368055555555555</v>
      </c>
      <c r="AD15" s="7"/>
      <c r="AE15" s="7">
        <v>0.5743055555555555</v>
      </c>
      <c r="AF15" s="7">
        <v>0.5458333333333333</v>
      </c>
      <c r="AG15" s="7">
        <v>0.5506944444444445</v>
      </c>
      <c r="AH15" s="7"/>
      <c r="AI15" s="7">
        <v>0.5875</v>
      </c>
      <c r="AJ15" s="7">
        <v>0.5576388888888889</v>
      </c>
      <c r="AK15" s="7">
        <v>0.5645833333333333</v>
      </c>
      <c r="AL15" s="7">
        <v>0.006944444444444444</v>
      </c>
      <c r="AM15" s="7">
        <v>0.5993055555555555</v>
      </c>
      <c r="AN15" s="7">
        <v>0</v>
      </c>
      <c r="AO15" s="7">
        <v>0.006944444444444444</v>
      </c>
      <c r="AP15" s="7">
        <v>0.006944444444444444</v>
      </c>
      <c r="AQ15" s="7"/>
      <c r="AR15" s="7">
        <v>0.05486111111111111</v>
      </c>
      <c r="AS15" s="7">
        <f t="shared" si="0"/>
        <v>0.09583333333333333</v>
      </c>
      <c r="AT15" s="7">
        <f t="shared" si="1"/>
        <v>0.040972222222222215</v>
      </c>
      <c r="AU15" s="7">
        <f t="shared" si="2"/>
        <v>0.040972222222222215</v>
      </c>
      <c r="AV15" s="17">
        <v>9</v>
      </c>
    </row>
    <row r="16" spans="1:48" ht="15">
      <c r="A16" s="13">
        <v>13</v>
      </c>
      <c r="B16" s="13" t="s">
        <v>27</v>
      </c>
      <c r="C16" s="6" t="s">
        <v>25</v>
      </c>
      <c r="D16" s="7">
        <v>0.4611111111111111</v>
      </c>
      <c r="E16" s="7">
        <v>0.4611111111111111</v>
      </c>
      <c r="F16" s="7"/>
      <c r="G16" s="8" t="s">
        <v>164</v>
      </c>
      <c r="H16" s="8" t="s">
        <v>165</v>
      </c>
      <c r="I16" s="7">
        <v>0.46458333333333335</v>
      </c>
      <c r="J16" s="7">
        <v>0</v>
      </c>
      <c r="K16" s="7">
        <v>0.50625</v>
      </c>
      <c r="L16" s="7">
        <v>0.46875</v>
      </c>
      <c r="M16" s="7">
        <v>0.4694444444444445</v>
      </c>
      <c r="N16" s="7"/>
      <c r="O16" s="7">
        <v>0.5104166666666666</v>
      </c>
      <c r="P16" s="7">
        <v>0.475</v>
      </c>
      <c r="Q16" s="7">
        <v>0.4784722222222222</v>
      </c>
      <c r="R16" s="7"/>
      <c r="S16" s="7">
        <v>0.5166666666666667</v>
      </c>
      <c r="T16" s="7">
        <v>0.4875</v>
      </c>
      <c r="U16" s="7">
        <v>0.4930555555555556</v>
      </c>
      <c r="V16" s="7"/>
      <c r="W16" s="7">
        <v>0.5291666666666667</v>
      </c>
      <c r="X16" s="7">
        <v>0.5041666666666667</v>
      </c>
      <c r="Y16" s="7">
        <v>0.5270833333333333</v>
      </c>
      <c r="Z16" s="7"/>
      <c r="AA16" s="7">
        <v>0.5458333333333333</v>
      </c>
      <c r="AB16" s="7">
        <v>0.5326388888888889</v>
      </c>
      <c r="AC16" s="7">
        <v>0.5354166666666667</v>
      </c>
      <c r="AD16" s="7"/>
      <c r="AE16" s="7">
        <v>0.5743055555555555</v>
      </c>
      <c r="AF16" s="7">
        <v>0.5444444444444444</v>
      </c>
      <c r="AG16" s="7">
        <v>0.548611111111111</v>
      </c>
      <c r="AH16" s="7"/>
      <c r="AI16" s="7">
        <v>0.5861111111111111</v>
      </c>
      <c r="AJ16" s="7">
        <v>0.5555555555555556</v>
      </c>
      <c r="AK16" s="7">
        <v>0.5618055555555556</v>
      </c>
      <c r="AL16" s="7">
        <v>0.00625</v>
      </c>
      <c r="AM16" s="7">
        <v>0.5972222222222222</v>
      </c>
      <c r="AN16" s="7">
        <v>0</v>
      </c>
      <c r="AO16" s="7">
        <v>0.00625</v>
      </c>
      <c r="AP16" s="7">
        <v>0.00625</v>
      </c>
      <c r="AQ16" s="7"/>
      <c r="AR16" s="7">
        <v>0.05486111111111111</v>
      </c>
      <c r="AS16" s="7">
        <f t="shared" si="0"/>
        <v>0.09722222222222221</v>
      </c>
      <c r="AT16" s="7">
        <f t="shared" si="1"/>
        <v>0.0423611111111111</v>
      </c>
      <c r="AU16" s="7">
        <f t="shared" si="2"/>
        <v>0.0423611111111111</v>
      </c>
      <c r="AV16" s="17">
        <v>8</v>
      </c>
    </row>
    <row r="17" spans="1:48" ht="15">
      <c r="A17" s="13"/>
      <c r="B17" s="13" t="s">
        <v>35</v>
      </c>
      <c r="C17" s="6" t="s">
        <v>9</v>
      </c>
      <c r="D17" s="7">
        <v>0.4666666666666666</v>
      </c>
      <c r="E17" s="7">
        <v>0.4666666666666666</v>
      </c>
      <c r="F17" s="7"/>
      <c r="G17" s="8" t="s">
        <v>169</v>
      </c>
      <c r="H17" s="8" t="s">
        <v>170</v>
      </c>
      <c r="I17" s="7">
        <v>0.4701388888888889</v>
      </c>
      <c r="J17" s="7">
        <v>0</v>
      </c>
      <c r="K17" s="7">
        <v>0.5118055555555555</v>
      </c>
      <c r="L17" s="7">
        <v>0.47430555555555554</v>
      </c>
      <c r="M17" s="7">
        <v>0.475</v>
      </c>
      <c r="N17" s="7"/>
      <c r="O17" s="7">
        <v>0.5159722222222222</v>
      </c>
      <c r="P17" s="7">
        <v>0.48055555555555557</v>
      </c>
      <c r="Q17" s="7">
        <v>0.4840277777777778</v>
      </c>
      <c r="R17" s="7"/>
      <c r="S17" s="7">
        <v>0.5222222222222223</v>
      </c>
      <c r="T17" s="7">
        <v>0.4930555555555556</v>
      </c>
      <c r="U17" s="7">
        <v>0.4986111111111111</v>
      </c>
      <c r="V17" s="7"/>
      <c r="W17" s="7">
        <v>0.5347222222222222</v>
      </c>
      <c r="X17" s="7">
        <v>0.5097222222222222</v>
      </c>
      <c r="Y17" s="7">
        <v>0.517361111111111</v>
      </c>
      <c r="Z17" s="7"/>
      <c r="AA17" s="7">
        <v>0.5513888888888888</v>
      </c>
      <c r="AB17" s="7">
        <v>0.5229166666666667</v>
      </c>
      <c r="AC17" s="7">
        <v>0.5263888888888889</v>
      </c>
      <c r="AD17" s="7"/>
      <c r="AE17" s="7">
        <v>0.5645833333333333</v>
      </c>
      <c r="AF17" s="7">
        <v>0.5354166666666667</v>
      </c>
      <c r="AG17" s="7">
        <v>0.5416666666666666</v>
      </c>
      <c r="AH17" s="7"/>
      <c r="AI17" s="7">
        <v>0.5770833333333333</v>
      </c>
      <c r="AJ17" s="7">
        <v>0.548611111111111</v>
      </c>
      <c r="AK17" s="7">
        <v>0.5673611111111111</v>
      </c>
      <c r="AL17" s="7">
        <v>0.01875</v>
      </c>
      <c r="AM17" s="7">
        <v>0.5902777777777778</v>
      </c>
      <c r="AN17" s="7">
        <v>0</v>
      </c>
      <c r="AO17" s="7">
        <v>0.01875</v>
      </c>
      <c r="AP17" s="7">
        <v>0.01875</v>
      </c>
      <c r="AQ17" s="7"/>
      <c r="AR17" s="7">
        <v>0.05486111111111111</v>
      </c>
      <c r="AS17" s="7">
        <f t="shared" si="0"/>
        <v>0.09722222222222221</v>
      </c>
      <c r="AT17" s="7">
        <f t="shared" si="1"/>
        <v>0.0423611111111111</v>
      </c>
      <c r="AU17" s="7">
        <f t="shared" si="2"/>
        <v>0.0423611111111111</v>
      </c>
      <c r="AV17" s="17">
        <v>8</v>
      </c>
    </row>
    <row r="18" spans="1:48" ht="15">
      <c r="A18" s="13">
        <v>15</v>
      </c>
      <c r="B18" s="13" t="s">
        <v>38</v>
      </c>
      <c r="C18" s="6" t="s">
        <v>9</v>
      </c>
      <c r="D18" s="7">
        <v>0.46875</v>
      </c>
      <c r="E18" s="7">
        <v>0.46875</v>
      </c>
      <c r="F18" s="7"/>
      <c r="G18" s="8" t="s">
        <v>171</v>
      </c>
      <c r="H18" s="8" t="s">
        <v>140</v>
      </c>
      <c r="I18" s="7">
        <v>0.47222222222222227</v>
      </c>
      <c r="J18" s="7">
        <v>0</v>
      </c>
      <c r="K18" s="7">
        <v>0.513888888888889</v>
      </c>
      <c r="L18" s="7">
        <v>0.4763888888888889</v>
      </c>
      <c r="M18" s="7">
        <v>0.4777777777777778</v>
      </c>
      <c r="N18" s="7"/>
      <c r="O18" s="7">
        <v>0.5180555555555556</v>
      </c>
      <c r="P18" s="7">
        <v>0.48333333333333334</v>
      </c>
      <c r="Q18" s="7">
        <v>0.4861111111111111</v>
      </c>
      <c r="R18" s="7"/>
      <c r="S18" s="7">
        <v>0.525</v>
      </c>
      <c r="T18" s="7">
        <v>0.49513888888888885</v>
      </c>
      <c r="U18" s="7">
        <v>0.5111111111111112</v>
      </c>
      <c r="V18" s="7"/>
      <c r="W18" s="7">
        <v>0.5368055555555555</v>
      </c>
      <c r="X18" s="7">
        <v>0.5222222222222223</v>
      </c>
      <c r="Y18" s="6" t="s">
        <v>8</v>
      </c>
      <c r="Z18" s="7">
        <v>0.08333333333333333</v>
      </c>
      <c r="AA18" s="7">
        <v>0.5638888888888889</v>
      </c>
      <c r="AB18" s="7">
        <v>0.5277777777777778</v>
      </c>
      <c r="AC18" s="6" t="s">
        <v>8</v>
      </c>
      <c r="AD18" s="7">
        <v>0.08333333333333333</v>
      </c>
      <c r="AE18" s="7">
        <v>0.5694444444444444</v>
      </c>
      <c r="AF18" s="7">
        <v>0.5368055555555555</v>
      </c>
      <c r="AG18" s="6" t="s">
        <v>8</v>
      </c>
      <c r="AH18" s="7">
        <v>0.08333333333333333</v>
      </c>
      <c r="AI18" s="7">
        <v>0.5784722222222222</v>
      </c>
      <c r="AJ18" s="7">
        <v>0.54375</v>
      </c>
      <c r="AK18" s="7">
        <v>0.5368055555555555</v>
      </c>
      <c r="AL18" s="7">
        <v>0.013888888888888888</v>
      </c>
      <c r="AM18" s="7">
        <v>0.5854166666666667</v>
      </c>
      <c r="AN18" s="7">
        <v>0</v>
      </c>
      <c r="AO18" s="7">
        <v>0.2638888888888889</v>
      </c>
      <c r="AP18" s="7">
        <v>0.2638888888888889</v>
      </c>
      <c r="AQ18" s="7"/>
      <c r="AR18" s="7">
        <v>0.05486111111111111</v>
      </c>
      <c r="AS18" s="7">
        <f t="shared" si="0"/>
        <v>0.06458333333333327</v>
      </c>
      <c r="AT18" s="7">
        <f t="shared" si="1"/>
        <v>0.00972222222222216</v>
      </c>
      <c r="AU18" s="7">
        <f t="shared" si="2"/>
        <v>0.25972222222222213</v>
      </c>
      <c r="AV18" s="17">
        <v>6</v>
      </c>
    </row>
    <row r="19" spans="1:48" ht="15">
      <c r="A19" s="13">
        <v>16</v>
      </c>
      <c r="B19" s="13" t="s">
        <v>31</v>
      </c>
      <c r="C19" s="6" t="s">
        <v>9</v>
      </c>
      <c r="D19" s="7">
        <v>0.46388888888888885</v>
      </c>
      <c r="E19" s="7">
        <v>0.46319444444444446</v>
      </c>
      <c r="F19" s="7">
        <v>0.001388888888888889</v>
      </c>
      <c r="G19" s="8" t="s">
        <v>172</v>
      </c>
      <c r="H19" s="8" t="s">
        <v>173</v>
      </c>
      <c r="I19" s="7">
        <v>0.4673611111111111</v>
      </c>
      <c r="J19" s="7">
        <v>0</v>
      </c>
      <c r="K19" s="7">
        <v>0.5090277777777777</v>
      </c>
      <c r="L19" s="7">
        <v>0.47152777777777777</v>
      </c>
      <c r="M19" s="7">
        <v>0.47152777777777777</v>
      </c>
      <c r="N19" s="7"/>
      <c r="O19" s="7">
        <v>0.5131944444444444</v>
      </c>
      <c r="P19" s="7">
        <v>0.4770833333333333</v>
      </c>
      <c r="Q19" s="7">
        <v>0.4798611111111111</v>
      </c>
      <c r="R19" s="7"/>
      <c r="S19" s="7">
        <v>0.51875</v>
      </c>
      <c r="T19" s="7">
        <v>0.4888888888888889</v>
      </c>
      <c r="U19" s="7">
        <v>0.49375</v>
      </c>
      <c r="V19" s="7"/>
      <c r="W19" s="7">
        <v>0.5305555555555556</v>
      </c>
      <c r="X19" s="7">
        <v>0.5048611111111111</v>
      </c>
      <c r="Y19" s="6" t="s">
        <v>8</v>
      </c>
      <c r="Z19" s="7">
        <v>0.08333333333333333</v>
      </c>
      <c r="AA19" s="7">
        <v>0.5465277777777778</v>
      </c>
      <c r="AB19" s="7">
        <v>0.5104166666666666</v>
      </c>
      <c r="AC19" s="6" t="s">
        <v>8</v>
      </c>
      <c r="AD19" s="7">
        <v>0.08333333333333333</v>
      </c>
      <c r="AE19" s="7">
        <v>0.5520833333333334</v>
      </c>
      <c r="AF19" s="7">
        <v>0.5194444444444445</v>
      </c>
      <c r="AG19" s="6" t="s">
        <v>8</v>
      </c>
      <c r="AH19" s="7">
        <v>0.08333333333333333</v>
      </c>
      <c r="AI19" s="7">
        <v>0.5611111111111111</v>
      </c>
      <c r="AJ19" s="7">
        <v>0.5263888888888889</v>
      </c>
      <c r="AK19" s="6" t="s">
        <v>8</v>
      </c>
      <c r="AL19" s="7">
        <v>0.08333333333333333</v>
      </c>
      <c r="AM19" s="7">
        <v>0.5680555555555555</v>
      </c>
      <c r="AN19" s="7">
        <v>0</v>
      </c>
      <c r="AO19" s="7">
        <v>0.3347222222222222</v>
      </c>
      <c r="AP19" s="7">
        <v>0.3347222222222222</v>
      </c>
      <c r="AQ19" s="7">
        <v>0.08333333333333333</v>
      </c>
      <c r="AR19" s="7">
        <v>0.05486111111111111</v>
      </c>
      <c r="AS19" s="7"/>
      <c r="AT19" s="6"/>
      <c r="AU19" s="7">
        <f t="shared" si="2"/>
        <v>0.3347222222222222</v>
      </c>
      <c r="AV19" s="17">
        <v>5</v>
      </c>
    </row>
    <row r="20" spans="1:48" ht="15">
      <c r="A20" s="13">
        <v>17</v>
      </c>
      <c r="B20" s="13" t="s">
        <v>44</v>
      </c>
      <c r="C20" s="6" t="s">
        <v>25</v>
      </c>
      <c r="D20" s="7">
        <v>0.47291666666666665</v>
      </c>
      <c r="E20" s="7">
        <v>0.47291666666666665</v>
      </c>
      <c r="F20" s="7"/>
      <c r="G20" s="8" t="s">
        <v>174</v>
      </c>
      <c r="H20" s="8" t="s">
        <v>145</v>
      </c>
      <c r="I20" s="7">
        <v>0.4763888888888889</v>
      </c>
      <c r="J20" s="7">
        <v>0</v>
      </c>
      <c r="K20" s="7">
        <v>0.5180555555555556</v>
      </c>
      <c r="L20" s="7">
        <v>0.48055555555555557</v>
      </c>
      <c r="M20" s="6" t="s">
        <v>8</v>
      </c>
      <c r="N20" s="7">
        <v>0.08333333333333333</v>
      </c>
      <c r="O20" s="7">
        <v>0.5222222222222223</v>
      </c>
      <c r="P20" s="7">
        <v>0.4861111111111111</v>
      </c>
      <c r="Q20" s="6" t="s">
        <v>8</v>
      </c>
      <c r="R20" s="7">
        <v>0.08333333333333333</v>
      </c>
      <c r="S20" s="7">
        <v>0.5277777777777778</v>
      </c>
      <c r="T20" s="7">
        <v>0.49513888888888885</v>
      </c>
      <c r="U20" s="6" t="s">
        <v>8</v>
      </c>
      <c r="V20" s="7">
        <v>0.08333333333333333</v>
      </c>
      <c r="W20" s="7">
        <v>0.5368055555555555</v>
      </c>
      <c r="X20" s="7">
        <v>0.50625</v>
      </c>
      <c r="Y20" s="6" t="s">
        <v>8</v>
      </c>
      <c r="Z20" s="7">
        <v>0.08333333333333333</v>
      </c>
      <c r="AA20" s="7">
        <v>0.5479166666666667</v>
      </c>
      <c r="AB20" s="7">
        <v>0.5118055555555555</v>
      </c>
      <c r="AC20" s="6" t="s">
        <v>8</v>
      </c>
      <c r="AD20" s="7">
        <v>0.08333333333333333</v>
      </c>
      <c r="AE20" s="7">
        <v>0.5534722222222223</v>
      </c>
      <c r="AF20" s="7">
        <v>0.5208333333333334</v>
      </c>
      <c r="AG20" s="6" t="s">
        <v>8</v>
      </c>
      <c r="AH20" s="7">
        <v>0.08333333333333333</v>
      </c>
      <c r="AI20" s="7">
        <v>0.5625</v>
      </c>
      <c r="AJ20" s="7">
        <v>0.5277777777777778</v>
      </c>
      <c r="AK20" s="6" t="s">
        <v>8</v>
      </c>
      <c r="AL20" s="7">
        <v>0.08333333333333333</v>
      </c>
      <c r="AM20" s="7">
        <v>0.5694444444444444</v>
      </c>
      <c r="AN20" s="7">
        <v>0</v>
      </c>
      <c r="AO20" s="7">
        <v>0.5833333333333334</v>
      </c>
      <c r="AP20" s="7">
        <v>0.5833333333333334</v>
      </c>
      <c r="AQ20" s="7">
        <v>0.08333333333333333</v>
      </c>
      <c r="AR20" s="7">
        <v>0.05486111111111111</v>
      </c>
      <c r="AS20" s="7"/>
      <c r="AT20" s="6"/>
      <c r="AU20" s="7">
        <f t="shared" si="2"/>
        <v>0.5833333333333333</v>
      </c>
      <c r="AV20" s="17">
        <v>4</v>
      </c>
    </row>
    <row r="21" spans="1:48" ht="15">
      <c r="A21" s="13"/>
      <c r="B21" s="13" t="s">
        <v>36</v>
      </c>
      <c r="C21" s="6" t="s">
        <v>25</v>
      </c>
      <c r="D21" s="7">
        <v>0.4666666666666666</v>
      </c>
      <c r="E21" s="6" t="s">
        <v>178</v>
      </c>
      <c r="F21" s="6"/>
      <c r="G21" s="8"/>
      <c r="H21" s="8"/>
      <c r="I21" s="6"/>
      <c r="J21" s="6"/>
      <c r="K21" s="7"/>
      <c r="L21" s="7"/>
      <c r="M21" s="6"/>
      <c r="N21" s="6"/>
      <c r="O21" s="7"/>
      <c r="P21" s="7"/>
      <c r="Q21" s="6"/>
      <c r="R21" s="6"/>
      <c r="S21" s="7"/>
      <c r="T21" s="7"/>
      <c r="U21" s="6"/>
      <c r="V21" s="6"/>
      <c r="W21" s="7"/>
      <c r="X21" s="7"/>
      <c r="Y21" s="6"/>
      <c r="Z21" s="6"/>
      <c r="AA21" s="7"/>
      <c r="AB21" s="7"/>
      <c r="AC21" s="6"/>
      <c r="AD21" s="6"/>
      <c r="AE21" s="7"/>
      <c r="AF21" s="7"/>
      <c r="AG21" s="6"/>
      <c r="AH21" s="6"/>
      <c r="AI21" s="7"/>
      <c r="AJ21" s="7"/>
      <c r="AK21" s="6"/>
      <c r="AL21" s="6"/>
      <c r="AM21" s="7"/>
      <c r="AN21" s="6"/>
      <c r="AO21" s="6"/>
      <c r="AP21" s="6"/>
      <c r="AQ21" s="6"/>
      <c r="AR21" s="6"/>
      <c r="AS21" s="6"/>
      <c r="AT21" s="6"/>
      <c r="AU21" s="6"/>
      <c r="AV21" s="24"/>
    </row>
    <row r="22" spans="1:48" ht="15">
      <c r="A22" s="13"/>
      <c r="B22" s="13" t="s">
        <v>37</v>
      </c>
      <c r="C22" s="6" t="s">
        <v>25</v>
      </c>
      <c r="D22" s="7">
        <v>0.46527777777777773</v>
      </c>
      <c r="E22" s="6" t="s">
        <v>178</v>
      </c>
      <c r="F22" s="6"/>
      <c r="G22" s="8"/>
      <c r="H22" s="8"/>
      <c r="I22" s="6"/>
      <c r="J22" s="6"/>
      <c r="K22" s="7"/>
      <c r="L22" s="7"/>
      <c r="M22" s="6"/>
      <c r="N22" s="6"/>
      <c r="O22" s="7"/>
      <c r="P22" s="7"/>
      <c r="Q22" s="6"/>
      <c r="R22" s="6"/>
      <c r="S22" s="7"/>
      <c r="T22" s="7"/>
      <c r="U22" s="6"/>
      <c r="V22" s="6"/>
      <c r="W22" s="7"/>
      <c r="X22" s="7"/>
      <c r="Y22" s="6"/>
      <c r="Z22" s="6"/>
      <c r="AA22" s="7"/>
      <c r="AB22" s="7"/>
      <c r="AC22" s="6"/>
      <c r="AD22" s="6"/>
      <c r="AE22" s="7"/>
      <c r="AF22" s="7"/>
      <c r="AG22" s="6"/>
      <c r="AH22" s="6"/>
      <c r="AI22" s="7"/>
      <c r="AJ22" s="7"/>
      <c r="AK22" s="6"/>
      <c r="AL22" s="6"/>
      <c r="AM22" s="7"/>
      <c r="AN22" s="6"/>
      <c r="AO22" s="6"/>
      <c r="AP22" s="6"/>
      <c r="AQ22" s="6"/>
      <c r="AR22" s="6"/>
      <c r="AS22" s="6"/>
      <c r="AT22" s="6"/>
      <c r="AU22" s="6"/>
      <c r="AV22" s="24"/>
    </row>
    <row r="23" spans="1:48" ht="15">
      <c r="A23" s="13"/>
      <c r="B23" s="13" t="s">
        <v>43</v>
      </c>
      <c r="C23" s="6" t="s">
        <v>25</v>
      </c>
      <c r="D23" s="7">
        <v>0.4680555555555555</v>
      </c>
      <c r="E23" s="6" t="s">
        <v>178</v>
      </c>
      <c r="F23" s="6"/>
      <c r="G23" s="8"/>
      <c r="H23" s="8"/>
      <c r="I23" s="6"/>
      <c r="J23" s="6"/>
      <c r="K23" s="7"/>
      <c r="L23" s="7"/>
      <c r="M23" s="6"/>
      <c r="N23" s="6"/>
      <c r="O23" s="7"/>
      <c r="P23" s="7"/>
      <c r="Q23" s="6"/>
      <c r="R23" s="6"/>
      <c r="S23" s="7"/>
      <c r="T23" s="7"/>
      <c r="U23" s="6"/>
      <c r="V23" s="6"/>
      <c r="W23" s="7"/>
      <c r="X23" s="7"/>
      <c r="Y23" s="6"/>
      <c r="Z23" s="6"/>
      <c r="AA23" s="7"/>
      <c r="AB23" s="7"/>
      <c r="AC23" s="6"/>
      <c r="AD23" s="6"/>
      <c r="AE23" s="7"/>
      <c r="AF23" s="7"/>
      <c r="AG23" s="6"/>
      <c r="AH23" s="6"/>
      <c r="AI23" s="7"/>
      <c r="AJ23" s="7"/>
      <c r="AK23" s="6"/>
      <c r="AL23" s="6"/>
      <c r="AM23" s="7"/>
      <c r="AN23" s="6"/>
      <c r="AO23" s="6"/>
      <c r="AP23" s="6"/>
      <c r="AQ23" s="6"/>
      <c r="AR23" s="6"/>
      <c r="AS23" s="6"/>
      <c r="AT23" s="6"/>
      <c r="AU23" s="6"/>
      <c r="AV23" s="24"/>
    </row>
    <row r="24" spans="1:48" ht="15">
      <c r="A24" s="13"/>
      <c r="B24" s="13" t="s">
        <v>45</v>
      </c>
      <c r="C24" s="6" t="s">
        <v>25</v>
      </c>
      <c r="D24" s="7">
        <v>0.46388888888888885</v>
      </c>
      <c r="E24" s="6" t="s">
        <v>178</v>
      </c>
      <c r="F24" s="6"/>
      <c r="G24" s="8"/>
      <c r="H24" s="8"/>
      <c r="I24" s="6"/>
      <c r="J24" s="6"/>
      <c r="K24" s="7"/>
      <c r="L24" s="7"/>
      <c r="M24" s="6"/>
      <c r="N24" s="6"/>
      <c r="O24" s="7"/>
      <c r="P24" s="7"/>
      <c r="Q24" s="6"/>
      <c r="R24" s="6"/>
      <c r="S24" s="7"/>
      <c r="T24" s="7"/>
      <c r="U24" s="6"/>
      <c r="V24" s="6"/>
      <c r="W24" s="7"/>
      <c r="X24" s="7"/>
      <c r="Y24" s="6"/>
      <c r="Z24" s="6"/>
      <c r="AA24" s="7"/>
      <c r="AB24" s="7"/>
      <c r="AC24" s="6"/>
      <c r="AD24" s="6"/>
      <c r="AE24" s="7"/>
      <c r="AF24" s="7"/>
      <c r="AG24" s="6"/>
      <c r="AH24" s="6"/>
      <c r="AI24" s="7"/>
      <c r="AJ24" s="7"/>
      <c r="AK24" s="6"/>
      <c r="AL24" s="6"/>
      <c r="AM24" s="7"/>
      <c r="AN24" s="6"/>
      <c r="AO24" s="6"/>
      <c r="AP24" s="6"/>
      <c r="AQ24" s="6"/>
      <c r="AR24" s="6"/>
      <c r="AS24" s="6"/>
      <c r="AT24" s="6"/>
      <c r="AU24" s="6"/>
      <c r="AV24" s="24"/>
    </row>
    <row r="25" spans="1:48" ht="15">
      <c r="A25" s="13"/>
      <c r="B25" s="13" t="s">
        <v>39</v>
      </c>
      <c r="C25" s="6" t="s">
        <v>9</v>
      </c>
      <c r="D25" s="7">
        <v>0.4694444444444445</v>
      </c>
      <c r="E25" s="6" t="s">
        <v>178</v>
      </c>
      <c r="F25" s="6"/>
      <c r="G25" s="8"/>
      <c r="H25" s="8"/>
      <c r="I25" s="6"/>
      <c r="J25" s="6"/>
      <c r="K25" s="7"/>
      <c r="L25" s="7"/>
      <c r="M25" s="6"/>
      <c r="N25" s="6"/>
      <c r="O25" s="7"/>
      <c r="P25" s="7"/>
      <c r="Q25" s="6"/>
      <c r="R25" s="6"/>
      <c r="S25" s="7"/>
      <c r="T25" s="7"/>
      <c r="U25" s="6"/>
      <c r="V25" s="6"/>
      <c r="W25" s="7"/>
      <c r="X25" s="7"/>
      <c r="Y25" s="6"/>
      <c r="Z25" s="6"/>
      <c r="AA25" s="7"/>
      <c r="AB25" s="7"/>
      <c r="AC25" s="6"/>
      <c r="AD25" s="6"/>
      <c r="AE25" s="7"/>
      <c r="AF25" s="7"/>
      <c r="AG25" s="6"/>
      <c r="AH25" s="6"/>
      <c r="AI25" s="7"/>
      <c r="AJ25" s="7"/>
      <c r="AK25" s="6"/>
      <c r="AL25" s="6"/>
      <c r="AM25" s="7"/>
      <c r="AN25" s="6"/>
      <c r="AO25" s="6"/>
      <c r="AP25" s="6"/>
      <c r="AQ25" s="6"/>
      <c r="AR25" s="6"/>
      <c r="AS25" s="6"/>
      <c r="AT25" s="6"/>
      <c r="AU25" s="6"/>
      <c r="AV25" s="24"/>
    </row>
    <row r="26" spans="1:48" ht="15">
      <c r="A26" s="13"/>
      <c r="B26" s="13" t="s">
        <v>42</v>
      </c>
      <c r="C26" s="6" t="s">
        <v>9</v>
      </c>
      <c r="D26" s="7">
        <v>0.47361111111111115</v>
      </c>
      <c r="E26" s="6" t="s">
        <v>178</v>
      </c>
      <c r="F26" s="6"/>
      <c r="G26" s="8"/>
      <c r="H26" s="8"/>
      <c r="I26" s="6"/>
      <c r="J26" s="6"/>
      <c r="K26" s="7"/>
      <c r="L26" s="7"/>
      <c r="M26" s="6"/>
      <c r="N26" s="6"/>
      <c r="O26" s="7"/>
      <c r="P26" s="7"/>
      <c r="Q26" s="6"/>
      <c r="R26" s="6"/>
      <c r="S26" s="7"/>
      <c r="T26" s="7"/>
      <c r="U26" s="6"/>
      <c r="V26" s="6"/>
      <c r="W26" s="7"/>
      <c r="X26" s="7"/>
      <c r="Y26" s="6"/>
      <c r="Z26" s="6"/>
      <c r="AA26" s="7"/>
      <c r="AB26" s="7"/>
      <c r="AC26" s="6"/>
      <c r="AD26" s="6"/>
      <c r="AE26" s="7"/>
      <c r="AF26" s="7"/>
      <c r="AG26" s="6"/>
      <c r="AH26" s="6"/>
      <c r="AI26" s="7"/>
      <c r="AJ26" s="7"/>
      <c r="AK26" s="6"/>
      <c r="AL26" s="6"/>
      <c r="AM26" s="7"/>
      <c r="AN26" s="6"/>
      <c r="AO26" s="6"/>
      <c r="AP26" s="6"/>
      <c r="AQ26" s="6"/>
      <c r="AR26" s="6"/>
      <c r="AS26" s="6"/>
      <c r="AT26" s="6"/>
      <c r="AU26" s="6"/>
      <c r="AV26" s="24"/>
    </row>
    <row r="27" spans="7:8" ht="12.75">
      <c r="G27" s="1"/>
      <c r="H27" s="1"/>
    </row>
    <row r="28" spans="1:6" s="19" customFormat="1" ht="15">
      <c r="A28" s="19" t="s">
        <v>267</v>
      </c>
      <c r="F28" s="19" t="s">
        <v>202</v>
      </c>
    </row>
    <row r="29" spans="1:6" s="19" customFormat="1" ht="15">
      <c r="A29" s="19" t="s">
        <v>277</v>
      </c>
      <c r="F29" s="19" t="s">
        <v>203</v>
      </c>
    </row>
  </sheetData>
  <mergeCells count="2">
    <mergeCell ref="A2:AV2"/>
    <mergeCell ref="A1:AV1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4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60" workbookViewId="0" topLeftCell="A1">
      <selection activeCell="A2" sqref="A2:G2"/>
    </sheetView>
  </sheetViews>
  <sheetFormatPr defaultColWidth="9.00390625" defaultRowHeight="12.75"/>
  <cols>
    <col min="1" max="1" width="5.875" style="0" customWidth="1"/>
    <col min="2" max="2" width="87.75390625" style="0" bestFit="1" customWidth="1"/>
    <col min="3" max="3" width="10.00390625" style="0" customWidth="1"/>
    <col min="4" max="7" width="12.75390625" style="0" customWidth="1"/>
  </cols>
  <sheetData>
    <row r="1" spans="1:7" ht="138.75" customHeight="1">
      <c r="A1" s="28"/>
      <c r="B1" s="28"/>
      <c r="C1" s="28"/>
      <c r="D1" s="28"/>
      <c r="E1" s="28"/>
      <c r="F1" s="28"/>
      <c r="G1" s="28"/>
    </row>
    <row r="2" spans="1:7" ht="25.5">
      <c r="A2" s="29" t="s">
        <v>274</v>
      </c>
      <c r="B2" s="29"/>
      <c r="C2" s="29"/>
      <c r="D2" s="29"/>
      <c r="E2" s="29"/>
      <c r="F2" s="29"/>
      <c r="G2" s="29"/>
    </row>
    <row r="3" spans="1:7" s="12" customFormat="1" ht="30">
      <c r="A3" s="5" t="s">
        <v>14</v>
      </c>
      <c r="B3" s="4" t="s">
        <v>146</v>
      </c>
      <c r="C3" s="5" t="s">
        <v>0</v>
      </c>
      <c r="D3" s="5" t="s">
        <v>179</v>
      </c>
      <c r="E3" s="5" t="s">
        <v>180</v>
      </c>
      <c r="F3" s="5" t="s">
        <v>181</v>
      </c>
      <c r="G3" s="5" t="s">
        <v>48</v>
      </c>
    </row>
    <row r="4" spans="1:7" ht="15">
      <c r="A4" s="13">
        <v>1</v>
      </c>
      <c r="B4" s="13" t="s">
        <v>21</v>
      </c>
      <c r="C4" s="6" t="s">
        <v>9</v>
      </c>
      <c r="D4" s="17">
        <v>25</v>
      </c>
      <c r="E4" s="17">
        <v>25</v>
      </c>
      <c r="F4" s="17">
        <v>25</v>
      </c>
      <c r="G4" s="17">
        <f>F4+E4</f>
        <v>50</v>
      </c>
    </row>
    <row r="5" spans="1:7" ht="15">
      <c r="A5" s="13">
        <v>2</v>
      </c>
      <c r="B5" s="13" t="s">
        <v>22</v>
      </c>
      <c r="C5" s="6" t="s">
        <v>9</v>
      </c>
      <c r="D5" s="17">
        <v>25</v>
      </c>
      <c r="E5" s="17"/>
      <c r="F5" s="17">
        <v>16</v>
      </c>
      <c r="G5" s="17">
        <f>F5+D5</f>
        <v>41</v>
      </c>
    </row>
    <row r="6" spans="1:7" ht="15">
      <c r="A6" s="13">
        <v>3</v>
      </c>
      <c r="B6" s="13" t="s">
        <v>24</v>
      </c>
      <c r="C6" s="6" t="s">
        <v>25</v>
      </c>
      <c r="D6" s="17">
        <v>19</v>
      </c>
      <c r="E6" s="17">
        <v>22</v>
      </c>
      <c r="F6" s="17">
        <v>14</v>
      </c>
      <c r="G6" s="17">
        <f>D6+E6</f>
        <v>41</v>
      </c>
    </row>
    <row r="7" spans="1:7" ht="15">
      <c r="A7" s="13">
        <v>4</v>
      </c>
      <c r="B7" s="13" t="s">
        <v>30</v>
      </c>
      <c r="C7" s="6" t="s">
        <v>9</v>
      </c>
      <c r="D7" s="17">
        <v>13</v>
      </c>
      <c r="E7" s="17"/>
      <c r="F7" s="17">
        <v>22</v>
      </c>
      <c r="G7" s="17">
        <f>F7+D7</f>
        <v>35</v>
      </c>
    </row>
    <row r="8" spans="1:7" ht="15">
      <c r="A8" s="13">
        <v>5</v>
      </c>
      <c r="B8" s="13" t="s">
        <v>28</v>
      </c>
      <c r="C8" s="6" t="s">
        <v>9</v>
      </c>
      <c r="D8" s="17">
        <v>16</v>
      </c>
      <c r="E8" s="17">
        <v>14</v>
      </c>
      <c r="F8" s="17">
        <v>19</v>
      </c>
      <c r="G8" s="17">
        <f>F8+D8</f>
        <v>35</v>
      </c>
    </row>
    <row r="9" spans="1:7" ht="15">
      <c r="A9" s="13">
        <v>6</v>
      </c>
      <c r="B9" s="13" t="s">
        <v>34</v>
      </c>
      <c r="C9" s="6" t="s">
        <v>25</v>
      </c>
      <c r="D9" s="17">
        <v>9</v>
      </c>
      <c r="E9" s="17">
        <v>22</v>
      </c>
      <c r="F9" s="17">
        <v>10</v>
      </c>
      <c r="G9" s="17">
        <f>E9+F9</f>
        <v>32</v>
      </c>
    </row>
    <row r="10" spans="1:7" ht="15">
      <c r="A10" s="13">
        <v>7</v>
      </c>
      <c r="B10" s="13" t="s">
        <v>40</v>
      </c>
      <c r="C10" s="6" t="s">
        <v>9</v>
      </c>
      <c r="D10" s="17">
        <v>3</v>
      </c>
      <c r="E10" s="17">
        <v>11</v>
      </c>
      <c r="F10" s="17">
        <v>19</v>
      </c>
      <c r="G10" s="17">
        <f>F10+E10</f>
        <v>30</v>
      </c>
    </row>
    <row r="11" spans="1:7" ht="15">
      <c r="A11" s="13">
        <v>8</v>
      </c>
      <c r="B11" s="13" t="s">
        <v>26</v>
      </c>
      <c r="C11" s="6" t="s">
        <v>9</v>
      </c>
      <c r="D11" s="17">
        <v>17</v>
      </c>
      <c r="E11" s="17">
        <v>10</v>
      </c>
      <c r="F11" s="17">
        <v>13</v>
      </c>
      <c r="G11" s="17">
        <f>D11+F11</f>
        <v>30</v>
      </c>
    </row>
    <row r="12" spans="1:7" ht="15">
      <c r="A12" s="13">
        <v>9</v>
      </c>
      <c r="B12" s="13" t="s">
        <v>29</v>
      </c>
      <c r="C12" s="6" t="s">
        <v>25</v>
      </c>
      <c r="D12" s="17">
        <v>14</v>
      </c>
      <c r="E12" s="17"/>
      <c r="F12" s="17">
        <v>16</v>
      </c>
      <c r="G12" s="17">
        <f>F12+D12</f>
        <v>30</v>
      </c>
    </row>
    <row r="13" spans="1:7" ht="15">
      <c r="A13" s="13">
        <v>10</v>
      </c>
      <c r="B13" s="13" t="s">
        <v>32</v>
      </c>
      <c r="C13" s="6" t="s">
        <v>25</v>
      </c>
      <c r="D13" s="17">
        <v>12</v>
      </c>
      <c r="E13" s="17">
        <v>17</v>
      </c>
      <c r="F13" s="17">
        <v>12</v>
      </c>
      <c r="G13" s="17">
        <f>E13+F13</f>
        <v>29</v>
      </c>
    </row>
    <row r="14" spans="1:7" ht="15">
      <c r="A14" s="13">
        <v>11</v>
      </c>
      <c r="B14" s="13" t="s">
        <v>27</v>
      </c>
      <c r="C14" s="6" t="s">
        <v>25</v>
      </c>
      <c r="D14" s="17">
        <v>16</v>
      </c>
      <c r="E14" s="17">
        <v>12</v>
      </c>
      <c r="F14" s="17">
        <v>8</v>
      </c>
      <c r="G14" s="17">
        <f>D14+E14</f>
        <v>28</v>
      </c>
    </row>
    <row r="15" spans="1:7" ht="15">
      <c r="A15" s="13">
        <v>12</v>
      </c>
      <c r="B15" s="13" t="s">
        <v>33</v>
      </c>
      <c r="C15" s="6" t="s">
        <v>25</v>
      </c>
      <c r="D15" s="17">
        <v>10</v>
      </c>
      <c r="E15" s="17">
        <v>13</v>
      </c>
      <c r="F15" s="17">
        <v>9</v>
      </c>
      <c r="G15" s="17">
        <f>D15+E15</f>
        <v>23</v>
      </c>
    </row>
    <row r="16" spans="1:7" ht="15">
      <c r="A16" s="13">
        <v>13</v>
      </c>
      <c r="B16" s="13" t="s">
        <v>38</v>
      </c>
      <c r="C16" s="6" t="s">
        <v>9</v>
      </c>
      <c r="D16" s="17">
        <v>5</v>
      </c>
      <c r="E16" s="17">
        <v>15</v>
      </c>
      <c r="F16" s="17">
        <v>6</v>
      </c>
      <c r="G16" s="17">
        <f>F16+E16</f>
        <v>21</v>
      </c>
    </row>
    <row r="17" spans="1:7" ht="15">
      <c r="A17" s="13">
        <v>14</v>
      </c>
      <c r="B17" s="13" t="s">
        <v>44</v>
      </c>
      <c r="C17" s="6" t="s">
        <v>25</v>
      </c>
      <c r="D17" s="17">
        <v>0</v>
      </c>
      <c r="E17" s="17">
        <v>16</v>
      </c>
      <c r="F17" s="17">
        <v>4</v>
      </c>
      <c r="G17" s="17">
        <f>F17+E17</f>
        <v>20</v>
      </c>
    </row>
    <row r="18" spans="1:7" ht="15">
      <c r="A18" s="13">
        <v>15</v>
      </c>
      <c r="B18" s="13" t="s">
        <v>31</v>
      </c>
      <c r="C18" s="6" t="s">
        <v>9</v>
      </c>
      <c r="D18" s="17">
        <v>12</v>
      </c>
      <c r="E18" s="17"/>
      <c r="F18" s="17">
        <v>5</v>
      </c>
      <c r="G18" s="17">
        <f>F18+D18</f>
        <v>17</v>
      </c>
    </row>
    <row r="19" spans="1:7" ht="15">
      <c r="A19" s="13">
        <v>16</v>
      </c>
      <c r="B19" s="13" t="s">
        <v>36</v>
      </c>
      <c r="C19" s="6" t="s">
        <v>25</v>
      </c>
      <c r="D19" s="17">
        <v>7</v>
      </c>
      <c r="E19" s="17">
        <v>9</v>
      </c>
      <c r="F19" s="17"/>
      <c r="G19" s="17">
        <f>E19+D19</f>
        <v>16</v>
      </c>
    </row>
    <row r="20" spans="1:7" ht="15">
      <c r="A20" s="13">
        <v>17</v>
      </c>
      <c r="B20" s="13" t="s">
        <v>35</v>
      </c>
      <c r="C20" s="6" t="s">
        <v>9</v>
      </c>
      <c r="D20" s="17">
        <v>8</v>
      </c>
      <c r="E20" s="17"/>
      <c r="F20" s="17">
        <v>8</v>
      </c>
      <c r="G20" s="17">
        <f>F20+D20</f>
        <v>16</v>
      </c>
    </row>
    <row r="21" spans="1:7" ht="15">
      <c r="A21" s="13">
        <v>18</v>
      </c>
      <c r="B21" s="13" t="s">
        <v>37</v>
      </c>
      <c r="C21" s="6" t="s">
        <v>25</v>
      </c>
      <c r="D21" s="17">
        <v>6</v>
      </c>
      <c r="E21" s="17">
        <v>8</v>
      </c>
      <c r="F21" s="17"/>
      <c r="G21" s="17">
        <f>E21+D21</f>
        <v>14</v>
      </c>
    </row>
    <row r="22" spans="1:7" ht="15">
      <c r="A22" s="13">
        <v>19</v>
      </c>
      <c r="B22" s="13" t="s">
        <v>41</v>
      </c>
      <c r="C22" s="6" t="s">
        <v>25</v>
      </c>
      <c r="D22" s="17">
        <v>2</v>
      </c>
      <c r="E22" s="17"/>
      <c r="F22" s="17">
        <v>11</v>
      </c>
      <c r="G22" s="17">
        <f>F22+D22</f>
        <v>13</v>
      </c>
    </row>
    <row r="23" spans="1:7" ht="15">
      <c r="A23" s="13">
        <v>20</v>
      </c>
      <c r="B23" s="13" t="s">
        <v>39</v>
      </c>
      <c r="C23" s="6" t="s">
        <v>9</v>
      </c>
      <c r="D23" s="17">
        <v>4</v>
      </c>
      <c r="E23" s="17"/>
      <c r="F23" s="17"/>
      <c r="G23" s="17">
        <f>D23</f>
        <v>4</v>
      </c>
    </row>
    <row r="24" spans="1:7" ht="15">
      <c r="A24" s="13">
        <v>21</v>
      </c>
      <c r="B24" s="13" t="s">
        <v>42</v>
      </c>
      <c r="C24" s="6" t="s">
        <v>9</v>
      </c>
      <c r="D24" s="17">
        <v>1</v>
      </c>
      <c r="E24" s="17"/>
      <c r="F24" s="17"/>
      <c r="G24" s="17">
        <f>D24</f>
        <v>1</v>
      </c>
    </row>
    <row r="25" spans="1:7" ht="15">
      <c r="A25" s="13">
        <v>22</v>
      </c>
      <c r="B25" s="13" t="s">
        <v>45</v>
      </c>
      <c r="C25" s="6" t="s">
        <v>25</v>
      </c>
      <c r="D25" s="17">
        <v>0</v>
      </c>
      <c r="E25" s="17"/>
      <c r="F25" s="17"/>
      <c r="G25" s="17">
        <f>D25</f>
        <v>0</v>
      </c>
    </row>
    <row r="26" spans="1:7" ht="15">
      <c r="A26" s="13">
        <v>22</v>
      </c>
      <c r="B26" s="13" t="s">
        <v>43</v>
      </c>
      <c r="C26" s="6" t="s">
        <v>25</v>
      </c>
      <c r="D26" s="17">
        <v>0</v>
      </c>
      <c r="E26" s="17"/>
      <c r="F26" s="17"/>
      <c r="G26" s="17">
        <f>D26</f>
        <v>0</v>
      </c>
    </row>
    <row r="28" spans="1:3" s="19" customFormat="1" ht="15">
      <c r="A28" s="19" t="s">
        <v>267</v>
      </c>
      <c r="C28" s="19" t="s">
        <v>202</v>
      </c>
    </row>
    <row r="29" spans="1:3" s="19" customFormat="1" ht="15">
      <c r="A29" s="19" t="s">
        <v>277</v>
      </c>
      <c r="C29" s="19" t="s">
        <v>203</v>
      </c>
    </row>
  </sheetData>
  <mergeCells count="2">
    <mergeCell ref="A2:G2"/>
    <mergeCell ref="A1:G1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view="pageBreakPreview" zoomScale="60" workbookViewId="0" topLeftCell="A1">
      <selection activeCell="A2" sqref="A2:C2"/>
    </sheetView>
  </sheetViews>
  <sheetFormatPr defaultColWidth="9.00390625" defaultRowHeight="12.75"/>
  <cols>
    <col min="1" max="1" width="9.875" style="0" customWidth="1"/>
    <col min="2" max="2" width="95.375" style="0" customWidth="1"/>
    <col min="3" max="3" width="30.00390625" style="0" customWidth="1"/>
  </cols>
  <sheetData>
    <row r="1" spans="1:3" ht="102" customHeight="1">
      <c r="A1" s="28"/>
      <c r="B1" s="28"/>
      <c r="C1" s="28"/>
    </row>
    <row r="2" spans="1:3" ht="25.5">
      <c r="A2" s="29" t="s">
        <v>295</v>
      </c>
      <c r="B2" s="29"/>
      <c r="C2" s="29"/>
    </row>
    <row r="3" spans="1:3" s="12" customFormat="1" ht="30">
      <c r="A3" s="5" t="s">
        <v>14</v>
      </c>
      <c r="B3" s="4" t="s">
        <v>297</v>
      </c>
      <c r="C3" s="5" t="s">
        <v>0</v>
      </c>
    </row>
    <row r="4" spans="1:3" ht="15">
      <c r="A4" s="13">
        <v>1</v>
      </c>
      <c r="B4" s="13" t="s">
        <v>288</v>
      </c>
      <c r="C4" s="6">
        <v>3</v>
      </c>
    </row>
    <row r="5" spans="1:3" ht="15">
      <c r="A5" s="13">
        <v>2</v>
      </c>
      <c r="B5" s="13" t="s">
        <v>292</v>
      </c>
      <c r="C5" s="6">
        <v>3</v>
      </c>
    </row>
    <row r="6" spans="1:3" ht="15">
      <c r="A6" s="13">
        <v>3</v>
      </c>
      <c r="B6" s="13" t="s">
        <v>294</v>
      </c>
      <c r="C6" s="6">
        <v>3</v>
      </c>
    </row>
    <row r="7" spans="1:3" ht="15">
      <c r="A7" s="13">
        <v>4</v>
      </c>
      <c r="B7" s="13" t="s">
        <v>291</v>
      </c>
      <c r="C7" s="6">
        <v>3</v>
      </c>
    </row>
    <row r="8" spans="1:3" ht="15">
      <c r="A8" s="13">
        <v>5</v>
      </c>
      <c r="B8" s="13" t="s">
        <v>289</v>
      </c>
      <c r="C8" s="6">
        <v>3</v>
      </c>
    </row>
    <row r="9" spans="1:3" ht="15">
      <c r="A9" s="13">
        <v>6</v>
      </c>
      <c r="B9" s="13" t="s">
        <v>293</v>
      </c>
      <c r="C9" s="6">
        <v>3</v>
      </c>
    </row>
    <row r="10" spans="1:3" ht="15">
      <c r="A10" s="13"/>
      <c r="B10" s="13" t="s">
        <v>290</v>
      </c>
      <c r="C10" s="6">
        <v>3</v>
      </c>
    </row>
    <row r="12" spans="1:3" s="19" customFormat="1" ht="30" customHeight="1">
      <c r="A12" s="38" t="s">
        <v>296</v>
      </c>
      <c r="B12" s="38"/>
      <c r="C12" s="38"/>
    </row>
    <row r="13" s="19" customFormat="1" ht="15"/>
  </sheetData>
  <mergeCells count="3">
    <mergeCell ref="A2:C2"/>
    <mergeCell ref="A1:C1"/>
    <mergeCell ref="A12:C1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="60" workbookViewId="0" topLeftCell="A1">
      <selection activeCell="A1" sqref="A1:G1"/>
    </sheetView>
  </sheetViews>
  <sheetFormatPr defaultColWidth="9.00390625" defaultRowHeight="12.75"/>
  <cols>
    <col min="1" max="1" width="5.875" style="0" customWidth="1"/>
    <col min="2" max="2" width="77.25390625" style="0" bestFit="1" customWidth="1"/>
    <col min="3" max="3" width="10.00390625" style="0" customWidth="1"/>
    <col min="4" max="7" width="12.75390625" style="0" customWidth="1"/>
  </cols>
  <sheetData>
    <row r="1" spans="1:7" ht="138.75" customHeight="1">
      <c r="A1" s="28"/>
      <c r="B1" s="28"/>
      <c r="C1" s="28"/>
      <c r="D1" s="28"/>
      <c r="E1" s="28"/>
      <c r="F1" s="28"/>
      <c r="G1" s="28"/>
    </row>
    <row r="2" spans="1:7" ht="25.5">
      <c r="A2" s="29" t="s">
        <v>275</v>
      </c>
      <c r="B2" s="29"/>
      <c r="C2" s="29"/>
      <c r="D2" s="29"/>
      <c r="E2" s="29"/>
      <c r="F2" s="29"/>
      <c r="G2" s="29"/>
    </row>
    <row r="3" spans="1:7" s="12" customFormat="1" ht="30">
      <c r="A3" s="5" t="s">
        <v>14</v>
      </c>
      <c r="B3" s="4" t="s">
        <v>146</v>
      </c>
      <c r="C3" s="5" t="s">
        <v>0</v>
      </c>
      <c r="D3" s="5" t="s">
        <v>179</v>
      </c>
      <c r="E3" s="5" t="s">
        <v>180</v>
      </c>
      <c r="F3" s="5" t="s">
        <v>181</v>
      </c>
      <c r="G3" s="5" t="s">
        <v>48</v>
      </c>
    </row>
    <row r="4" spans="1:7" ht="15">
      <c r="A4" s="13">
        <v>1</v>
      </c>
      <c r="B4" s="13" t="s">
        <v>24</v>
      </c>
      <c r="C4" s="13" t="s">
        <v>25</v>
      </c>
      <c r="D4" s="17">
        <v>19</v>
      </c>
      <c r="E4" s="17">
        <v>22</v>
      </c>
      <c r="F4" s="17">
        <v>14</v>
      </c>
      <c r="G4" s="17">
        <f>D4+E4</f>
        <v>41</v>
      </c>
    </row>
    <row r="5" spans="1:7" ht="15">
      <c r="A5" s="13">
        <v>2</v>
      </c>
      <c r="B5" s="13" t="s">
        <v>34</v>
      </c>
      <c r="C5" s="13" t="s">
        <v>25</v>
      </c>
      <c r="D5" s="17">
        <v>9</v>
      </c>
      <c r="E5" s="17">
        <v>22</v>
      </c>
      <c r="F5" s="17">
        <v>10</v>
      </c>
      <c r="G5" s="17">
        <f>E5+F5</f>
        <v>32</v>
      </c>
    </row>
    <row r="6" spans="1:7" ht="15">
      <c r="A6" s="13">
        <v>3</v>
      </c>
      <c r="B6" s="13" t="s">
        <v>29</v>
      </c>
      <c r="C6" s="13" t="s">
        <v>25</v>
      </c>
      <c r="D6" s="17">
        <v>14</v>
      </c>
      <c r="E6" s="17"/>
      <c r="F6" s="17">
        <v>16</v>
      </c>
      <c r="G6" s="17">
        <f>F6+D6</f>
        <v>30</v>
      </c>
    </row>
    <row r="7" spans="1:7" ht="15">
      <c r="A7" s="13">
        <v>4</v>
      </c>
      <c r="B7" s="13" t="s">
        <v>32</v>
      </c>
      <c r="C7" s="13" t="s">
        <v>25</v>
      </c>
      <c r="D7" s="17">
        <v>12</v>
      </c>
      <c r="E7" s="17">
        <v>17</v>
      </c>
      <c r="F7" s="17">
        <v>12</v>
      </c>
      <c r="G7" s="17">
        <f>E7+F7</f>
        <v>29</v>
      </c>
    </row>
    <row r="8" spans="1:7" ht="15">
      <c r="A8" s="13">
        <v>5</v>
      </c>
      <c r="B8" s="13" t="s">
        <v>27</v>
      </c>
      <c r="C8" s="13" t="s">
        <v>25</v>
      </c>
      <c r="D8" s="17">
        <v>16</v>
      </c>
      <c r="E8" s="17">
        <v>12</v>
      </c>
      <c r="F8" s="17">
        <v>8</v>
      </c>
      <c r="G8" s="17">
        <f>D8+E8</f>
        <v>28</v>
      </c>
    </row>
    <row r="9" spans="1:7" ht="15">
      <c r="A9" s="13">
        <v>6</v>
      </c>
      <c r="B9" s="13" t="s">
        <v>33</v>
      </c>
      <c r="C9" s="13" t="s">
        <v>25</v>
      </c>
      <c r="D9" s="17">
        <v>10</v>
      </c>
      <c r="E9" s="17">
        <v>13</v>
      </c>
      <c r="F9" s="17">
        <v>9</v>
      </c>
      <c r="G9" s="17">
        <f>D9+E9</f>
        <v>23</v>
      </c>
    </row>
    <row r="10" spans="1:7" ht="15">
      <c r="A10" s="13">
        <v>7</v>
      </c>
      <c r="B10" s="13" t="s">
        <v>44</v>
      </c>
      <c r="C10" s="13" t="s">
        <v>25</v>
      </c>
      <c r="D10" s="17">
        <v>0</v>
      </c>
      <c r="E10" s="17">
        <v>16</v>
      </c>
      <c r="F10" s="17">
        <v>4</v>
      </c>
      <c r="G10" s="17">
        <f>F10+E10</f>
        <v>20</v>
      </c>
    </row>
    <row r="11" spans="1:7" ht="15">
      <c r="A11" s="13">
        <v>8</v>
      </c>
      <c r="B11" s="13" t="s">
        <v>36</v>
      </c>
      <c r="C11" s="13" t="s">
        <v>25</v>
      </c>
      <c r="D11" s="17">
        <v>7</v>
      </c>
      <c r="E11" s="17">
        <v>9</v>
      </c>
      <c r="F11" s="17"/>
      <c r="G11" s="17">
        <f>E11+D11</f>
        <v>16</v>
      </c>
    </row>
    <row r="12" spans="1:7" ht="15">
      <c r="A12" s="13">
        <v>9</v>
      </c>
      <c r="B12" s="13" t="s">
        <v>37</v>
      </c>
      <c r="C12" s="13" t="s">
        <v>25</v>
      </c>
      <c r="D12" s="17">
        <v>6</v>
      </c>
      <c r="E12" s="17">
        <v>8</v>
      </c>
      <c r="F12" s="17"/>
      <c r="G12" s="17">
        <f>E12+D12</f>
        <v>14</v>
      </c>
    </row>
    <row r="13" spans="1:7" ht="15">
      <c r="A13" s="13">
        <v>10</v>
      </c>
      <c r="B13" s="13" t="s">
        <v>41</v>
      </c>
      <c r="C13" s="13" t="s">
        <v>25</v>
      </c>
      <c r="D13" s="17">
        <v>2</v>
      </c>
      <c r="E13" s="17"/>
      <c r="F13" s="17">
        <v>11</v>
      </c>
      <c r="G13" s="17">
        <f>F13+D13</f>
        <v>13</v>
      </c>
    </row>
    <row r="14" spans="1:7" ht="15">
      <c r="A14" s="13">
        <v>11</v>
      </c>
      <c r="B14" s="13" t="s">
        <v>45</v>
      </c>
      <c r="C14" s="13" t="s">
        <v>25</v>
      </c>
      <c r="D14" s="17">
        <v>0</v>
      </c>
      <c r="E14" s="17"/>
      <c r="F14" s="17"/>
      <c r="G14" s="17">
        <f>D14</f>
        <v>0</v>
      </c>
    </row>
    <row r="15" spans="1:7" ht="15">
      <c r="A15" s="13">
        <v>11</v>
      </c>
      <c r="B15" s="13" t="s">
        <v>43</v>
      </c>
      <c r="C15" s="13" t="s">
        <v>25</v>
      </c>
      <c r="D15" s="17">
        <v>0</v>
      </c>
      <c r="E15" s="17"/>
      <c r="F15" s="17"/>
      <c r="G15" s="17">
        <f>D15</f>
        <v>0</v>
      </c>
    </row>
    <row r="17" spans="1:3" s="19" customFormat="1" ht="15">
      <c r="A17" s="19" t="s">
        <v>267</v>
      </c>
      <c r="C17" s="19" t="s">
        <v>202</v>
      </c>
    </row>
    <row r="18" spans="1:3" s="19" customFormat="1" ht="15">
      <c r="A18" s="19" t="s">
        <v>277</v>
      </c>
      <c r="C18" s="19" t="s">
        <v>203</v>
      </c>
    </row>
  </sheetData>
  <mergeCells count="2">
    <mergeCell ref="A2:G2"/>
    <mergeCell ref="A1:G1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="60" workbookViewId="0" topLeftCell="A1">
      <selection activeCell="A1" sqref="A1:G1"/>
    </sheetView>
  </sheetViews>
  <sheetFormatPr defaultColWidth="9.00390625" defaultRowHeight="12.75"/>
  <cols>
    <col min="1" max="1" width="5.875" style="0" customWidth="1"/>
    <col min="2" max="2" width="87.75390625" style="0" bestFit="1" customWidth="1"/>
    <col min="3" max="3" width="10.00390625" style="0" customWidth="1"/>
    <col min="4" max="7" width="12.75390625" style="0" customWidth="1"/>
  </cols>
  <sheetData>
    <row r="1" spans="1:7" ht="138.75" customHeight="1">
      <c r="A1" s="28"/>
      <c r="B1" s="28"/>
      <c r="C1" s="28"/>
      <c r="D1" s="28"/>
      <c r="E1" s="28"/>
      <c r="F1" s="28"/>
      <c r="G1" s="28"/>
    </row>
    <row r="2" spans="1:7" ht="25.5">
      <c r="A2" s="29" t="s">
        <v>276</v>
      </c>
      <c r="B2" s="29"/>
      <c r="C2" s="29"/>
      <c r="D2" s="29"/>
      <c r="E2" s="29"/>
      <c r="F2" s="29"/>
      <c r="G2" s="29"/>
    </row>
    <row r="3" spans="1:7" s="12" customFormat="1" ht="30">
      <c r="A3" s="5" t="s">
        <v>14</v>
      </c>
      <c r="B3" s="4" t="s">
        <v>146</v>
      </c>
      <c r="C3" s="5" t="s">
        <v>0</v>
      </c>
      <c r="D3" s="5" t="s">
        <v>179</v>
      </c>
      <c r="E3" s="5" t="s">
        <v>180</v>
      </c>
      <c r="F3" s="5" t="s">
        <v>181</v>
      </c>
      <c r="G3" s="5" t="s">
        <v>48</v>
      </c>
    </row>
    <row r="4" spans="1:7" ht="15">
      <c r="A4" s="13">
        <v>1</v>
      </c>
      <c r="B4" s="13" t="s">
        <v>21</v>
      </c>
      <c r="C4" s="13" t="s">
        <v>9</v>
      </c>
      <c r="D4" s="17">
        <v>25</v>
      </c>
      <c r="E4" s="17">
        <v>25</v>
      </c>
      <c r="F4" s="17">
        <v>25</v>
      </c>
      <c r="G4" s="17">
        <f>F4+E4</f>
        <v>50</v>
      </c>
    </row>
    <row r="5" spans="1:7" ht="15">
      <c r="A5" s="13">
        <v>2</v>
      </c>
      <c r="B5" s="13" t="s">
        <v>22</v>
      </c>
      <c r="C5" s="13" t="s">
        <v>9</v>
      </c>
      <c r="D5" s="17">
        <v>25</v>
      </c>
      <c r="E5" s="17"/>
      <c r="F5" s="17">
        <v>16</v>
      </c>
      <c r="G5" s="17">
        <f>F5+D5</f>
        <v>41</v>
      </c>
    </row>
    <row r="6" spans="1:7" ht="15">
      <c r="A6" s="13">
        <v>3</v>
      </c>
      <c r="B6" s="13" t="s">
        <v>30</v>
      </c>
      <c r="C6" s="13" t="s">
        <v>9</v>
      </c>
      <c r="D6" s="17">
        <v>13</v>
      </c>
      <c r="E6" s="17"/>
      <c r="F6" s="17">
        <v>22</v>
      </c>
      <c r="G6" s="17">
        <f>F6+D6</f>
        <v>35</v>
      </c>
    </row>
    <row r="7" spans="1:7" ht="15">
      <c r="A7" s="13">
        <v>4</v>
      </c>
      <c r="B7" s="13" t="s">
        <v>28</v>
      </c>
      <c r="C7" s="13" t="s">
        <v>9</v>
      </c>
      <c r="D7" s="17">
        <v>16</v>
      </c>
      <c r="E7" s="17">
        <v>14</v>
      </c>
      <c r="F7" s="17">
        <v>19</v>
      </c>
      <c r="G7" s="17">
        <f>F7+D7</f>
        <v>35</v>
      </c>
    </row>
    <row r="8" spans="1:7" ht="15">
      <c r="A8" s="13">
        <v>5</v>
      </c>
      <c r="B8" s="13" t="s">
        <v>40</v>
      </c>
      <c r="C8" s="13" t="s">
        <v>9</v>
      </c>
      <c r="D8" s="17">
        <v>3</v>
      </c>
      <c r="E8" s="17">
        <v>11</v>
      </c>
      <c r="F8" s="17">
        <v>19</v>
      </c>
      <c r="G8" s="17">
        <f>F8+E8</f>
        <v>30</v>
      </c>
    </row>
    <row r="9" spans="1:7" ht="15">
      <c r="A9" s="13">
        <v>6</v>
      </c>
      <c r="B9" s="13" t="s">
        <v>26</v>
      </c>
      <c r="C9" s="13" t="s">
        <v>9</v>
      </c>
      <c r="D9" s="17">
        <v>17</v>
      </c>
      <c r="E9" s="17">
        <v>10</v>
      </c>
      <c r="F9" s="17">
        <v>13</v>
      </c>
      <c r="G9" s="17">
        <f>D9+F9</f>
        <v>30</v>
      </c>
    </row>
    <row r="10" spans="1:7" ht="15">
      <c r="A10" s="13">
        <v>7</v>
      </c>
      <c r="B10" s="13" t="s">
        <v>38</v>
      </c>
      <c r="C10" s="13" t="s">
        <v>9</v>
      </c>
      <c r="D10" s="17">
        <v>5</v>
      </c>
      <c r="E10" s="17">
        <v>15</v>
      </c>
      <c r="F10" s="17">
        <v>6</v>
      </c>
      <c r="G10" s="17">
        <f>F10+E10</f>
        <v>21</v>
      </c>
    </row>
    <row r="11" spans="1:7" ht="15">
      <c r="A11" s="13">
        <v>8</v>
      </c>
      <c r="B11" s="13" t="s">
        <v>31</v>
      </c>
      <c r="C11" s="13" t="s">
        <v>9</v>
      </c>
      <c r="D11" s="17">
        <v>12</v>
      </c>
      <c r="E11" s="17"/>
      <c r="F11" s="17">
        <v>5</v>
      </c>
      <c r="G11" s="17">
        <f>F11+D11</f>
        <v>17</v>
      </c>
    </row>
    <row r="12" spans="1:7" ht="15">
      <c r="A12" s="13">
        <v>9</v>
      </c>
      <c r="B12" s="13" t="s">
        <v>35</v>
      </c>
      <c r="C12" s="13" t="s">
        <v>9</v>
      </c>
      <c r="D12" s="17">
        <v>8</v>
      </c>
      <c r="E12" s="17"/>
      <c r="F12" s="17">
        <v>8</v>
      </c>
      <c r="G12" s="17">
        <f>F12+D12</f>
        <v>16</v>
      </c>
    </row>
    <row r="13" spans="1:7" ht="15">
      <c r="A13" s="13">
        <v>10</v>
      </c>
      <c r="B13" s="13" t="s">
        <v>39</v>
      </c>
      <c r="C13" s="13" t="s">
        <v>9</v>
      </c>
      <c r="D13" s="17">
        <v>4</v>
      </c>
      <c r="E13" s="17"/>
      <c r="F13" s="17"/>
      <c r="G13" s="17">
        <f>D13</f>
        <v>4</v>
      </c>
    </row>
    <row r="14" spans="1:7" ht="15">
      <c r="A14" s="13">
        <v>11</v>
      </c>
      <c r="B14" s="13" t="s">
        <v>42</v>
      </c>
      <c r="C14" s="13" t="s">
        <v>9</v>
      </c>
      <c r="D14" s="17">
        <v>1</v>
      </c>
      <c r="E14" s="17"/>
      <c r="F14" s="17"/>
      <c r="G14" s="17">
        <f>D14</f>
        <v>1</v>
      </c>
    </row>
    <row r="16" spans="1:3" s="19" customFormat="1" ht="15">
      <c r="A16" s="19" t="s">
        <v>267</v>
      </c>
      <c r="C16" s="19" t="s">
        <v>202</v>
      </c>
    </row>
    <row r="17" spans="1:3" s="19" customFormat="1" ht="15">
      <c r="A17" s="19" t="s">
        <v>277</v>
      </c>
      <c r="C17" s="19" t="s">
        <v>203</v>
      </c>
    </row>
  </sheetData>
  <mergeCells count="2">
    <mergeCell ref="A2:G2"/>
    <mergeCell ref="A1:G1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="60" workbookViewId="0" topLeftCell="A1">
      <selection activeCell="A3" sqref="A3:K3"/>
    </sheetView>
  </sheetViews>
  <sheetFormatPr defaultColWidth="9.00390625" defaultRowHeight="12.75"/>
  <cols>
    <col min="1" max="1" width="4.625" style="0" customWidth="1"/>
    <col min="2" max="2" width="24.00390625" style="0" bestFit="1" customWidth="1"/>
    <col min="3" max="3" width="22.00390625" style="0" bestFit="1" customWidth="1"/>
    <col min="4" max="4" width="20.625" style="0" bestFit="1" customWidth="1"/>
    <col min="5" max="5" width="22.00390625" style="0" bestFit="1" customWidth="1"/>
    <col min="6" max="6" width="5.25390625" style="0" customWidth="1"/>
    <col min="7" max="7" width="24.75390625" style="0" bestFit="1" customWidth="1"/>
    <col min="8" max="8" width="16.875" style="0" customWidth="1"/>
    <col min="9" max="9" width="7.75390625" style="0" bestFit="1" customWidth="1"/>
    <col min="10" max="10" width="7.625" style="0" bestFit="1" customWidth="1"/>
    <col min="11" max="11" width="11.875" style="0" customWidth="1"/>
  </cols>
  <sheetData>
    <row r="1" spans="1:11" ht="120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25.5">
      <c r="A2" s="35" t="s">
        <v>270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5.5">
      <c r="A3" s="35" t="s">
        <v>182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8.75" thickBot="1">
      <c r="A4" s="37" t="s">
        <v>204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5.75" thickBot="1">
      <c r="A5" s="36" t="s">
        <v>14</v>
      </c>
      <c r="B5" s="36" t="s">
        <v>183</v>
      </c>
      <c r="C5" s="36"/>
      <c r="D5" s="36" t="s">
        <v>184</v>
      </c>
      <c r="E5" s="36"/>
      <c r="F5" s="36" t="s">
        <v>185</v>
      </c>
      <c r="G5" s="36"/>
      <c r="H5" s="36"/>
      <c r="I5" s="36" t="s">
        <v>186</v>
      </c>
      <c r="J5" s="36" t="s">
        <v>20</v>
      </c>
      <c r="K5" s="36" t="s">
        <v>187</v>
      </c>
    </row>
    <row r="6" spans="1:11" ht="30.75" thickBot="1">
      <c r="A6" s="36"/>
      <c r="B6" s="20" t="s">
        <v>188</v>
      </c>
      <c r="C6" s="36" t="s">
        <v>189</v>
      </c>
      <c r="D6" s="20" t="s">
        <v>190</v>
      </c>
      <c r="E6" s="36" t="s">
        <v>189</v>
      </c>
      <c r="F6" s="36" t="s">
        <v>191</v>
      </c>
      <c r="G6" s="36" t="s">
        <v>190</v>
      </c>
      <c r="H6" s="36" t="s">
        <v>268</v>
      </c>
      <c r="I6" s="36"/>
      <c r="J6" s="36"/>
      <c r="K6" s="36"/>
    </row>
    <row r="7" spans="1:11" ht="15.75" thickBot="1">
      <c r="A7" s="36"/>
      <c r="B7" s="20" t="s">
        <v>192</v>
      </c>
      <c r="C7" s="36"/>
      <c r="D7" s="20" t="s">
        <v>192</v>
      </c>
      <c r="E7" s="36"/>
      <c r="F7" s="36"/>
      <c r="G7" s="36"/>
      <c r="H7" s="36"/>
      <c r="I7" s="36"/>
      <c r="J7" s="36"/>
      <c r="K7" s="36"/>
    </row>
    <row r="8" spans="1:11" ht="15" customHeight="1" thickBot="1">
      <c r="A8" s="33">
        <v>1</v>
      </c>
      <c r="B8" s="31" t="s">
        <v>278</v>
      </c>
      <c r="C8" s="31" t="s">
        <v>195</v>
      </c>
      <c r="D8" s="31" t="s">
        <v>269</v>
      </c>
      <c r="E8" s="31" t="s">
        <v>195</v>
      </c>
      <c r="F8" s="34" t="s">
        <v>230</v>
      </c>
      <c r="G8" s="25" t="s">
        <v>231</v>
      </c>
      <c r="H8" s="31" t="s">
        <v>194</v>
      </c>
      <c r="I8" s="30" t="s">
        <v>196</v>
      </c>
      <c r="J8" s="30" t="s">
        <v>232</v>
      </c>
      <c r="K8" s="32" t="s">
        <v>280</v>
      </c>
    </row>
    <row r="9" spans="1:11" ht="15" customHeight="1" thickBot="1">
      <c r="A9" s="33"/>
      <c r="B9" s="31"/>
      <c r="C9" s="31"/>
      <c r="D9" s="31"/>
      <c r="E9" s="31"/>
      <c r="F9" s="34"/>
      <c r="G9" s="26" t="s">
        <v>233</v>
      </c>
      <c r="H9" s="31"/>
      <c r="I9" s="30"/>
      <c r="J9" s="30"/>
      <c r="K9" s="30"/>
    </row>
    <row r="10" spans="1:11" ht="15" customHeight="1" thickBot="1">
      <c r="A10" s="33"/>
      <c r="B10" s="31"/>
      <c r="C10" s="31"/>
      <c r="D10" s="31"/>
      <c r="E10" s="31"/>
      <c r="F10" s="31" t="s">
        <v>234</v>
      </c>
      <c r="G10" s="25" t="s">
        <v>235</v>
      </c>
      <c r="H10" s="31" t="s">
        <v>209</v>
      </c>
      <c r="I10" s="30" t="s">
        <v>283</v>
      </c>
      <c r="J10" s="30" t="s">
        <v>197</v>
      </c>
      <c r="K10" s="30"/>
    </row>
    <row r="11" spans="1:11" ht="15" customHeight="1" thickBot="1">
      <c r="A11" s="33"/>
      <c r="B11" s="31"/>
      <c r="C11" s="31"/>
      <c r="D11" s="31"/>
      <c r="E11" s="31"/>
      <c r="F11" s="31"/>
      <c r="G11" s="26" t="s">
        <v>236</v>
      </c>
      <c r="H11" s="31"/>
      <c r="I11" s="30"/>
      <c r="J11" s="30"/>
      <c r="K11" s="30"/>
    </row>
    <row r="12" spans="1:11" ht="15" customHeight="1" thickBot="1">
      <c r="A12" s="33"/>
      <c r="B12" s="31"/>
      <c r="C12" s="31"/>
      <c r="D12" s="31"/>
      <c r="E12" s="31"/>
      <c r="F12" s="31" t="s">
        <v>237</v>
      </c>
      <c r="G12" s="25" t="s">
        <v>238</v>
      </c>
      <c r="H12" s="31" t="s">
        <v>194</v>
      </c>
      <c r="I12" s="30" t="s">
        <v>200</v>
      </c>
      <c r="J12" s="30" t="s">
        <v>210</v>
      </c>
      <c r="K12" s="30"/>
    </row>
    <row r="13" spans="1:11" ht="15" customHeight="1" thickBot="1">
      <c r="A13" s="33"/>
      <c r="B13" s="31"/>
      <c r="C13" s="31"/>
      <c r="D13" s="31"/>
      <c r="E13" s="31"/>
      <c r="F13" s="31"/>
      <c r="G13" s="26" t="s">
        <v>239</v>
      </c>
      <c r="H13" s="31"/>
      <c r="I13" s="30"/>
      <c r="J13" s="30"/>
      <c r="K13" s="30"/>
    </row>
    <row r="14" spans="1:11" ht="15" customHeight="1" thickBot="1">
      <c r="A14" s="33"/>
      <c r="B14" s="31"/>
      <c r="C14" s="31"/>
      <c r="D14" s="31"/>
      <c r="E14" s="31"/>
      <c r="F14" s="31" t="s">
        <v>240</v>
      </c>
      <c r="G14" s="25" t="s">
        <v>241</v>
      </c>
      <c r="H14" s="31" t="s">
        <v>209</v>
      </c>
      <c r="I14" s="30" t="s">
        <v>284</v>
      </c>
      <c r="J14" s="30" t="s">
        <v>242</v>
      </c>
      <c r="K14" s="30"/>
    </row>
    <row r="15" spans="1:11" ht="15" customHeight="1" thickBot="1">
      <c r="A15" s="33"/>
      <c r="B15" s="31"/>
      <c r="C15" s="31"/>
      <c r="D15" s="31"/>
      <c r="E15" s="31"/>
      <c r="F15" s="31"/>
      <c r="G15" s="26" t="s">
        <v>243</v>
      </c>
      <c r="H15" s="31"/>
      <c r="I15" s="30"/>
      <c r="J15" s="30"/>
      <c r="K15" s="30"/>
    </row>
    <row r="16" spans="1:11" ht="15" customHeight="1" thickBot="1">
      <c r="A16" s="33">
        <v>2</v>
      </c>
      <c r="B16" s="31" t="s">
        <v>205</v>
      </c>
      <c r="C16" s="33" t="s">
        <v>206</v>
      </c>
      <c r="D16" s="31" t="s">
        <v>279</v>
      </c>
      <c r="E16" s="31" t="s">
        <v>206</v>
      </c>
      <c r="F16" s="31" t="s">
        <v>207</v>
      </c>
      <c r="G16" s="25" t="s">
        <v>208</v>
      </c>
      <c r="H16" s="31" t="s">
        <v>209</v>
      </c>
      <c r="I16" s="30" t="s">
        <v>193</v>
      </c>
      <c r="J16" s="30" t="s">
        <v>210</v>
      </c>
      <c r="K16" s="32" t="s">
        <v>281</v>
      </c>
    </row>
    <row r="17" spans="1:11" ht="15" customHeight="1" thickBot="1">
      <c r="A17" s="33"/>
      <c r="B17" s="31"/>
      <c r="C17" s="33"/>
      <c r="D17" s="31"/>
      <c r="E17" s="31"/>
      <c r="F17" s="31"/>
      <c r="G17" s="26" t="s">
        <v>211</v>
      </c>
      <c r="H17" s="31"/>
      <c r="I17" s="30"/>
      <c r="J17" s="30"/>
      <c r="K17" s="30"/>
    </row>
    <row r="18" spans="1:11" ht="15" customHeight="1" thickBot="1">
      <c r="A18" s="33"/>
      <c r="B18" s="31"/>
      <c r="C18" s="33"/>
      <c r="D18" s="31"/>
      <c r="E18" s="31"/>
      <c r="F18" s="31" t="s">
        <v>212</v>
      </c>
      <c r="G18" s="25" t="s">
        <v>213</v>
      </c>
      <c r="H18" s="31" t="s">
        <v>194</v>
      </c>
      <c r="I18" s="30" t="s">
        <v>214</v>
      </c>
      <c r="J18" s="30" t="s">
        <v>215</v>
      </c>
      <c r="K18" s="30"/>
    </row>
    <row r="19" spans="1:11" ht="15" customHeight="1" thickBot="1">
      <c r="A19" s="33"/>
      <c r="B19" s="31"/>
      <c r="C19" s="33"/>
      <c r="D19" s="31"/>
      <c r="E19" s="31"/>
      <c r="F19" s="31"/>
      <c r="G19" s="26" t="s">
        <v>216</v>
      </c>
      <c r="H19" s="31"/>
      <c r="I19" s="30"/>
      <c r="J19" s="30"/>
      <c r="K19" s="30"/>
    </row>
    <row r="20" spans="1:11" ht="15" customHeight="1" thickBot="1">
      <c r="A20" s="33"/>
      <c r="B20" s="31"/>
      <c r="C20" s="33"/>
      <c r="D20" s="31"/>
      <c r="E20" s="31"/>
      <c r="F20" s="31" t="s">
        <v>217</v>
      </c>
      <c r="G20" s="25" t="s">
        <v>218</v>
      </c>
      <c r="H20" s="31" t="s">
        <v>194</v>
      </c>
      <c r="I20" s="30" t="s">
        <v>201</v>
      </c>
      <c r="J20" s="30" t="s">
        <v>197</v>
      </c>
      <c r="K20" s="30"/>
    </row>
    <row r="21" spans="1:11" ht="15" customHeight="1" thickBot="1">
      <c r="A21" s="33"/>
      <c r="B21" s="31"/>
      <c r="C21" s="33"/>
      <c r="D21" s="31"/>
      <c r="E21" s="31"/>
      <c r="F21" s="31"/>
      <c r="G21" s="26" t="s">
        <v>219</v>
      </c>
      <c r="H21" s="31"/>
      <c r="I21" s="30"/>
      <c r="J21" s="30"/>
      <c r="K21" s="30"/>
    </row>
    <row r="22" spans="1:11" ht="15" customHeight="1" thickBot="1">
      <c r="A22" s="33"/>
      <c r="B22" s="31"/>
      <c r="C22" s="33"/>
      <c r="D22" s="31"/>
      <c r="E22" s="31"/>
      <c r="F22" s="31" t="s">
        <v>220</v>
      </c>
      <c r="G22" s="25" t="s">
        <v>221</v>
      </c>
      <c r="H22" s="31" t="s">
        <v>209</v>
      </c>
      <c r="I22" s="30" t="s">
        <v>222</v>
      </c>
      <c r="J22" s="30" t="s">
        <v>223</v>
      </c>
      <c r="K22" s="30"/>
    </row>
    <row r="23" spans="1:11" ht="15" customHeight="1" thickBot="1">
      <c r="A23" s="33"/>
      <c r="B23" s="31"/>
      <c r="C23" s="33"/>
      <c r="D23" s="31"/>
      <c r="E23" s="31"/>
      <c r="F23" s="31"/>
      <c r="G23" s="26" t="s">
        <v>224</v>
      </c>
      <c r="H23" s="31"/>
      <c r="I23" s="30"/>
      <c r="J23" s="30"/>
      <c r="K23" s="30"/>
    </row>
    <row r="24" spans="1:11" ht="15" customHeight="1" thickBot="1">
      <c r="A24" s="33"/>
      <c r="B24" s="31"/>
      <c r="C24" s="33"/>
      <c r="D24" s="31"/>
      <c r="E24" s="31"/>
      <c r="F24" s="31" t="s">
        <v>225</v>
      </c>
      <c r="G24" s="25" t="s">
        <v>226</v>
      </c>
      <c r="H24" s="31" t="s">
        <v>209</v>
      </c>
      <c r="I24" s="30" t="s">
        <v>227</v>
      </c>
      <c r="J24" s="30" t="s">
        <v>228</v>
      </c>
      <c r="K24" s="30"/>
    </row>
    <row r="25" spans="1:11" ht="15" customHeight="1" thickBot="1">
      <c r="A25" s="33"/>
      <c r="B25" s="31"/>
      <c r="C25" s="33"/>
      <c r="D25" s="31"/>
      <c r="E25" s="31"/>
      <c r="F25" s="31"/>
      <c r="G25" s="26" t="s">
        <v>229</v>
      </c>
      <c r="H25" s="31"/>
      <c r="I25" s="30"/>
      <c r="J25" s="30"/>
      <c r="K25" s="30"/>
    </row>
    <row r="26" spans="1:11" ht="15" customHeight="1" thickBot="1">
      <c r="A26" s="33">
        <v>3</v>
      </c>
      <c r="B26" s="31" t="s">
        <v>244</v>
      </c>
      <c r="C26" s="31" t="s">
        <v>198</v>
      </c>
      <c r="D26" s="31" t="s">
        <v>199</v>
      </c>
      <c r="E26" s="31" t="s">
        <v>198</v>
      </c>
      <c r="F26" s="31" t="s">
        <v>245</v>
      </c>
      <c r="G26" s="25" t="s">
        <v>246</v>
      </c>
      <c r="H26" s="31" t="s">
        <v>194</v>
      </c>
      <c r="I26" s="30" t="s">
        <v>285</v>
      </c>
      <c r="J26" s="30" t="s">
        <v>247</v>
      </c>
      <c r="K26" s="32" t="s">
        <v>282</v>
      </c>
    </row>
    <row r="27" spans="1:11" ht="15" customHeight="1" thickBot="1">
      <c r="A27" s="33"/>
      <c r="B27" s="31"/>
      <c r="C27" s="31"/>
      <c r="D27" s="31"/>
      <c r="E27" s="31"/>
      <c r="F27" s="31"/>
      <c r="G27" s="26" t="s">
        <v>248</v>
      </c>
      <c r="H27" s="31"/>
      <c r="I27" s="30"/>
      <c r="J27" s="30"/>
      <c r="K27" s="32"/>
    </row>
    <row r="28" spans="1:11" ht="15" customHeight="1" thickBot="1">
      <c r="A28" s="33"/>
      <c r="B28" s="31"/>
      <c r="C28" s="31"/>
      <c r="D28" s="31"/>
      <c r="E28" s="31"/>
      <c r="F28" s="31" t="s">
        <v>249</v>
      </c>
      <c r="G28" s="25" t="s">
        <v>250</v>
      </c>
      <c r="H28" s="31" t="s">
        <v>209</v>
      </c>
      <c r="I28" s="30" t="s">
        <v>251</v>
      </c>
      <c r="J28" s="30" t="s">
        <v>252</v>
      </c>
      <c r="K28" s="32"/>
    </row>
    <row r="29" spans="1:11" ht="15" customHeight="1" thickBot="1">
      <c r="A29" s="33"/>
      <c r="B29" s="31"/>
      <c r="C29" s="31"/>
      <c r="D29" s="31"/>
      <c r="E29" s="31"/>
      <c r="F29" s="31"/>
      <c r="G29" s="26" t="s">
        <v>253</v>
      </c>
      <c r="H29" s="31"/>
      <c r="I29" s="30"/>
      <c r="J29" s="30"/>
      <c r="K29" s="32"/>
    </row>
    <row r="30" spans="1:11" ht="15" customHeight="1" thickBot="1">
      <c r="A30" s="33"/>
      <c r="B30" s="31"/>
      <c r="C30" s="31"/>
      <c r="D30" s="31"/>
      <c r="E30" s="31"/>
      <c r="F30" s="31" t="s">
        <v>254</v>
      </c>
      <c r="G30" s="25" t="s">
        <v>255</v>
      </c>
      <c r="H30" s="31" t="s">
        <v>209</v>
      </c>
      <c r="I30" s="30" t="s">
        <v>256</v>
      </c>
      <c r="J30" s="30" t="s">
        <v>257</v>
      </c>
      <c r="K30" s="32"/>
    </row>
    <row r="31" spans="1:11" ht="15" customHeight="1" thickBot="1">
      <c r="A31" s="33"/>
      <c r="B31" s="31"/>
      <c r="C31" s="31"/>
      <c r="D31" s="31"/>
      <c r="E31" s="31"/>
      <c r="F31" s="31"/>
      <c r="G31" s="26" t="s">
        <v>258</v>
      </c>
      <c r="H31" s="31"/>
      <c r="I31" s="30"/>
      <c r="J31" s="30"/>
      <c r="K31" s="32"/>
    </row>
    <row r="32" spans="1:11" ht="15" customHeight="1" thickBot="1">
      <c r="A32" s="33"/>
      <c r="B32" s="31"/>
      <c r="C32" s="31"/>
      <c r="D32" s="31"/>
      <c r="E32" s="31"/>
      <c r="F32" s="31" t="s">
        <v>259</v>
      </c>
      <c r="G32" s="25" t="s">
        <v>260</v>
      </c>
      <c r="H32" s="31" t="s">
        <v>194</v>
      </c>
      <c r="I32" s="30" t="s">
        <v>286</v>
      </c>
      <c r="J32" s="30" t="s">
        <v>261</v>
      </c>
      <c r="K32" s="32"/>
    </row>
    <row r="33" spans="1:11" ht="15" customHeight="1" thickBot="1">
      <c r="A33" s="33"/>
      <c r="B33" s="31"/>
      <c r="C33" s="31"/>
      <c r="D33" s="31"/>
      <c r="E33" s="31"/>
      <c r="F33" s="31"/>
      <c r="G33" s="26" t="s">
        <v>262</v>
      </c>
      <c r="H33" s="31"/>
      <c r="I33" s="30"/>
      <c r="J33" s="30"/>
      <c r="K33" s="32"/>
    </row>
    <row r="34" spans="1:11" ht="15" customHeight="1" thickBot="1">
      <c r="A34" s="33"/>
      <c r="B34" s="31"/>
      <c r="C34" s="31"/>
      <c r="D34" s="31"/>
      <c r="E34" s="31"/>
      <c r="F34" s="31" t="s">
        <v>263</v>
      </c>
      <c r="G34" s="25" t="s">
        <v>264</v>
      </c>
      <c r="H34" s="31" t="s">
        <v>194</v>
      </c>
      <c r="I34" s="30" t="s">
        <v>287</v>
      </c>
      <c r="J34" s="30" t="s">
        <v>265</v>
      </c>
      <c r="K34" s="32"/>
    </row>
    <row r="35" spans="1:11" ht="15" customHeight="1" thickBot="1">
      <c r="A35" s="33"/>
      <c r="B35" s="31"/>
      <c r="C35" s="31"/>
      <c r="D35" s="31"/>
      <c r="E35" s="31"/>
      <c r="F35" s="31"/>
      <c r="G35" s="26" t="s">
        <v>266</v>
      </c>
      <c r="H35" s="31"/>
      <c r="I35" s="30"/>
      <c r="J35" s="30"/>
      <c r="K35" s="32"/>
    </row>
    <row r="36" spans="1:11" ht="2.2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1" ht="15">
      <c r="A37" s="19" t="s">
        <v>267</v>
      </c>
      <c r="B37" s="19"/>
      <c r="C37" s="19"/>
      <c r="D37" s="19"/>
      <c r="E37" s="19"/>
      <c r="F37" s="19" t="s">
        <v>202</v>
      </c>
      <c r="G37" s="19"/>
      <c r="H37" s="19"/>
      <c r="I37" s="19"/>
      <c r="J37" s="19"/>
      <c r="K37" s="19"/>
    </row>
    <row r="38" spans="1:11" ht="15">
      <c r="A38" s="19" t="s">
        <v>277</v>
      </c>
      <c r="B38" s="19"/>
      <c r="C38" s="19"/>
      <c r="D38" s="19"/>
      <c r="E38" s="19"/>
      <c r="F38" s="19" t="s">
        <v>203</v>
      </c>
      <c r="G38" s="19"/>
      <c r="H38" s="19"/>
      <c r="I38" s="19"/>
      <c r="J38" s="19"/>
      <c r="K38" s="19"/>
    </row>
  </sheetData>
  <mergeCells count="90">
    <mergeCell ref="F6:F7"/>
    <mergeCell ref="G6:G7"/>
    <mergeCell ref="H6:H7"/>
    <mergeCell ref="A3:K3"/>
    <mergeCell ref="A4:K4"/>
    <mergeCell ref="A16:A25"/>
    <mergeCell ref="B16:B25"/>
    <mergeCell ref="C16:C25"/>
    <mergeCell ref="D16:D25"/>
    <mergeCell ref="F24:F25"/>
    <mergeCell ref="E16:E25"/>
    <mergeCell ref="F16:F17"/>
    <mergeCell ref="H16:H17"/>
    <mergeCell ref="H24:H25"/>
    <mergeCell ref="A26:A35"/>
    <mergeCell ref="B26:B35"/>
    <mergeCell ref="C26:C35"/>
    <mergeCell ref="D26:D35"/>
    <mergeCell ref="E26:E35"/>
    <mergeCell ref="F26:F27"/>
    <mergeCell ref="H26:H27"/>
    <mergeCell ref="I26:I27"/>
    <mergeCell ref="F32:F33"/>
    <mergeCell ref="H32:H33"/>
    <mergeCell ref="I32:I33"/>
    <mergeCell ref="A2:K2"/>
    <mergeCell ref="A5:A7"/>
    <mergeCell ref="B5:C5"/>
    <mergeCell ref="D5:E5"/>
    <mergeCell ref="F5:H5"/>
    <mergeCell ref="I5:I7"/>
    <mergeCell ref="J5:J7"/>
    <mergeCell ref="K5:K7"/>
    <mergeCell ref="C6:C7"/>
    <mergeCell ref="E6:E7"/>
    <mergeCell ref="I16:I17"/>
    <mergeCell ref="J16:J17"/>
    <mergeCell ref="K16:K25"/>
    <mergeCell ref="F18:F19"/>
    <mergeCell ref="H18:H19"/>
    <mergeCell ref="I18:I19"/>
    <mergeCell ref="J18:J19"/>
    <mergeCell ref="F20:F21"/>
    <mergeCell ref="H20:H21"/>
    <mergeCell ref="I20:I21"/>
    <mergeCell ref="J20:J21"/>
    <mergeCell ref="F22:F23"/>
    <mergeCell ref="H22:H23"/>
    <mergeCell ref="I22:I23"/>
    <mergeCell ref="J22:J23"/>
    <mergeCell ref="I24:I25"/>
    <mergeCell ref="J24:J25"/>
    <mergeCell ref="A8:A15"/>
    <mergeCell ref="B8:B15"/>
    <mergeCell ref="C8:C15"/>
    <mergeCell ref="D8:D15"/>
    <mergeCell ref="E8:E15"/>
    <mergeCell ref="F8:F9"/>
    <mergeCell ref="H8:H9"/>
    <mergeCell ref="I8:I9"/>
    <mergeCell ref="J8:J9"/>
    <mergeCell ref="K8:K15"/>
    <mergeCell ref="F10:F11"/>
    <mergeCell ref="H10:H11"/>
    <mergeCell ref="I10:I11"/>
    <mergeCell ref="J10:J11"/>
    <mergeCell ref="F12:F13"/>
    <mergeCell ref="H12:H13"/>
    <mergeCell ref="I12:I13"/>
    <mergeCell ref="J12:J13"/>
    <mergeCell ref="F14:F15"/>
    <mergeCell ref="H14:H15"/>
    <mergeCell ref="I14:I15"/>
    <mergeCell ref="J14:J15"/>
    <mergeCell ref="I28:I29"/>
    <mergeCell ref="J28:J29"/>
    <mergeCell ref="F30:F31"/>
    <mergeCell ref="H30:H31"/>
    <mergeCell ref="I30:I31"/>
    <mergeCell ref="J30:J31"/>
    <mergeCell ref="A1:K1"/>
    <mergeCell ref="J32:J33"/>
    <mergeCell ref="F34:F35"/>
    <mergeCell ref="H34:H35"/>
    <mergeCell ref="I34:I35"/>
    <mergeCell ref="J34:J35"/>
    <mergeCell ref="J26:J27"/>
    <mergeCell ref="K26:K35"/>
    <mergeCell ref="F28:F29"/>
    <mergeCell ref="H28:H29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</dc:creator>
  <cp:keywords/>
  <dc:description/>
  <cp:lastModifiedBy>Alex</cp:lastModifiedBy>
  <cp:lastPrinted>2007-11-01T08:01:08Z</cp:lastPrinted>
  <dcterms:created xsi:type="dcterms:W3CDTF">2007-10-27T20:39:39Z</dcterms:created>
  <dcterms:modified xsi:type="dcterms:W3CDTF">2007-11-01T08:02:14Z</dcterms:modified>
  <cp:category/>
  <cp:version/>
  <cp:contentType/>
  <cp:contentStatus/>
</cp:coreProperties>
</file>